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360云盘\研究生日常管理\评奖评优\2018年奖学金评定\经济学院2017-2018学年研究生学业奖学金\经济学院2017-2018学年学业奖学金明细表\"/>
    </mc:Choice>
  </mc:AlternateContent>
  <bookViews>
    <workbookView xWindow="0" yWindow="0" windowWidth="20385" windowHeight="83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56" i="1" l="1"/>
  <c r="H54" i="1"/>
  <c r="H53" i="1"/>
  <c r="H52" i="1"/>
  <c r="H49" i="1"/>
  <c r="H48" i="1"/>
  <c r="H47" i="1"/>
  <c r="H45" i="1"/>
  <c r="H44" i="1"/>
  <c r="H43" i="1"/>
  <c r="H42" i="1"/>
  <c r="H41" i="1"/>
  <c r="H39" i="1"/>
  <c r="H38" i="1"/>
  <c r="H36" i="1"/>
  <c r="H35" i="1"/>
  <c r="H33" i="1"/>
  <c r="H27" i="1"/>
  <c r="H26" i="1"/>
  <c r="H23" i="1"/>
  <c r="H22" i="1"/>
  <c r="H21" i="1"/>
  <c r="H19" i="1"/>
  <c r="H17" i="1"/>
  <c r="H16" i="1"/>
  <c r="H14" i="1"/>
  <c r="H13" i="1"/>
  <c r="H12" i="1"/>
  <c r="H11" i="1"/>
  <c r="H5" i="1"/>
  <c r="H2" i="1"/>
</calcChain>
</file>

<file path=xl/sharedStrings.xml><?xml version="1.0" encoding="utf-8"?>
<sst xmlns="http://schemas.openxmlformats.org/spreadsheetml/2006/main" count="254" uniqueCount="141">
  <si>
    <t>班级</t>
  </si>
  <si>
    <t>姓名</t>
  </si>
  <si>
    <t>学号</t>
  </si>
  <si>
    <t>思想品德（一）</t>
  </si>
  <si>
    <t>平均学分绩（二）</t>
  </si>
  <si>
    <t>学术及竞赛（三）</t>
  </si>
  <si>
    <t>社会活动（四）</t>
  </si>
  <si>
    <t>总分</t>
  </si>
  <si>
    <t>名次</t>
  </si>
  <si>
    <t>奖学金等级</t>
  </si>
  <si>
    <t>奖学金金额</t>
  </si>
  <si>
    <t>论文加分、学术成果获奖、学科及竞赛加分说明(文章名、期刊名及时间、检索类别及时间、加分分数、第几类期刊、具体类别；学术成果、学科及竞赛情况）</t>
  </si>
  <si>
    <t>社会活动加分说明（具体职务、加分类别）</t>
  </si>
  <si>
    <t>经济研171班</t>
  </si>
  <si>
    <t>李金灵</t>
  </si>
  <si>
    <t>1049731702102</t>
  </si>
  <si>
    <t>经济研172班</t>
  </si>
  <si>
    <t>刘妞</t>
  </si>
  <si>
    <t>基金从业资格证，2分；期货从业资格证，2分；计算机软件著作权登记证书（财务分析系统V1.0），10分</t>
  </si>
  <si>
    <t>何璇</t>
  </si>
  <si>
    <t>计算机软件著作权（建筑质量检测业务管理V1.0），12分；证券从业资格证，2分</t>
  </si>
  <si>
    <t>院研究生会媒体部副部长，1分</t>
  </si>
  <si>
    <t>王越宇</t>
  </si>
  <si>
    <t>1049731702108</t>
  </si>
  <si>
    <t>张雪</t>
  </si>
  <si>
    <t>证券从业资格证，1分；基金从业资格证，2分</t>
  </si>
  <si>
    <t>兼职辅导员，4分</t>
  </si>
  <si>
    <t>肖慧敏</t>
  </si>
  <si>
    <t>银行从业资格证，2分</t>
  </si>
  <si>
    <t>院研究生团总支书记，4分</t>
  </si>
  <si>
    <t>董文星</t>
  </si>
  <si>
    <t>湖北省高校大学生经济学术研讨会，省级三等奖，3分；证券从业资格证，2分；基金从业资格证，1分</t>
  </si>
  <si>
    <t>学习委员兼组织委员，1分</t>
  </si>
  <si>
    <t>汪紫叶</t>
  </si>
  <si>
    <t>基金从业资格证，2分；期货从业资格证，1分；CFA-1 level，2分</t>
  </si>
  <si>
    <t>经济学院体育部部长，1分</t>
  </si>
  <si>
    <t>饶宇虹</t>
  </si>
  <si>
    <t>注册会计师（税法、经济法、战略），6分；CFA-1 level，2分</t>
  </si>
  <si>
    <t>张洁琳</t>
  </si>
  <si>
    <t>1049731702092</t>
  </si>
  <si>
    <t>CFA1级，2分；证券从业资格考试，2分；基金从业资格考试，1分</t>
  </si>
  <si>
    <t>刘映霓</t>
  </si>
  <si>
    <t>1049731702103</t>
  </si>
  <si>
    <t>cpa财务成本管理，2分；CFA1级，2分；基金从业资格考试，2分；期货从业资格考试，1分</t>
  </si>
  <si>
    <t>耿汉文</t>
  </si>
  <si>
    <t>1049731702115</t>
  </si>
  <si>
    <t>王丽萍</t>
  </si>
  <si>
    <t>1049731702094</t>
  </si>
  <si>
    <t>基金从业资格考试，2分</t>
  </si>
  <si>
    <t>董心怡</t>
  </si>
  <si>
    <t>银行从业资格证，2分；基金从业资格证，1分</t>
  </si>
  <si>
    <t>校研会学术交流部部长，1分</t>
  </si>
  <si>
    <t>马娜娜</t>
  </si>
  <si>
    <t>1049731702120</t>
  </si>
  <si>
    <t>张静仪</t>
  </si>
  <si>
    <t>期货从业资格证，2分</t>
  </si>
  <si>
    <t>院研究生会副部长，1分</t>
  </si>
  <si>
    <t>刘彤</t>
  </si>
  <si>
    <t>1049731702118</t>
  </si>
  <si>
    <t>宋雅纯</t>
  </si>
  <si>
    <t>丁昊</t>
  </si>
  <si>
    <t>基金从业资格证，2分</t>
  </si>
  <si>
    <t>党支书，4分</t>
  </si>
  <si>
    <t>汪盼</t>
  </si>
  <si>
    <t>证券从业资格考试，2分；中学数学教师资格考试，1分</t>
  </si>
  <si>
    <t>吕彤彤</t>
  </si>
  <si>
    <t>基金从业资格考试，2分；证券从业资格考试，1分</t>
  </si>
  <si>
    <t>张颖</t>
  </si>
  <si>
    <t>陈靖雯</t>
  </si>
  <si>
    <t>证券从业资格证，1分；期货从业资格证，2分</t>
  </si>
  <si>
    <t>胡艺文</t>
  </si>
  <si>
    <t>生活委员，1分</t>
  </si>
  <si>
    <t>田雨蓬</t>
  </si>
  <si>
    <t>刘国承</t>
  </si>
  <si>
    <t>巫健鸣</t>
  </si>
  <si>
    <t>证券从业资格证，2分；期货从业资格证，1分；CFA-1 level，2分；CFA-2 level，2分</t>
  </si>
  <si>
    <t>杨君</t>
  </si>
  <si>
    <t>骆静</t>
  </si>
  <si>
    <t>证券从业资格证，2分；</t>
  </si>
  <si>
    <t>朱赛雷</t>
  </si>
  <si>
    <t>证券从业资格证，2分；期货从业资格证，1分</t>
  </si>
  <si>
    <t>徐思齐</t>
  </si>
  <si>
    <t>证券从业资格证，2分；基金从业资格证，1分</t>
  </si>
  <si>
    <t>李莎莎</t>
  </si>
  <si>
    <t>周阳</t>
  </si>
  <si>
    <t>基金从业资格证，2分；期货从业资格证，1分</t>
  </si>
  <si>
    <t>杜敏</t>
  </si>
  <si>
    <t>期货从业资格考试，2分</t>
  </si>
  <si>
    <t>徐啟泰</t>
  </si>
  <si>
    <t>基金从业资格考试，2分；期货从业资格考试，1分</t>
  </si>
  <si>
    <t>徐瑞</t>
  </si>
  <si>
    <t>国际商务单证员，2分</t>
  </si>
  <si>
    <t>谢建林</t>
  </si>
  <si>
    <t>秦明鑫</t>
  </si>
  <si>
    <t>刘思洋</t>
  </si>
  <si>
    <t>基金从业资格证，2分；银行从业资格证，1分</t>
  </si>
  <si>
    <t>张凯林</t>
  </si>
  <si>
    <t>程东生</t>
  </si>
  <si>
    <t>基金从业资格考试，2分；经济研171组织委员，1分</t>
  </si>
  <si>
    <t>李景昊</t>
  </si>
  <si>
    <t>银行从业资格考试，2分</t>
  </si>
  <si>
    <t>李其昆</t>
  </si>
  <si>
    <t>窦智宏</t>
  </si>
  <si>
    <t>李琼</t>
  </si>
  <si>
    <t>证券从业资格证，2分</t>
  </si>
  <si>
    <t>吕安琪</t>
  </si>
  <si>
    <t>余金鑫</t>
  </si>
  <si>
    <t>吴一非</t>
  </si>
  <si>
    <t>王承荣</t>
  </si>
  <si>
    <t>曾成</t>
  </si>
  <si>
    <t>文体委员，1分</t>
  </si>
  <si>
    <t>蒋昀辰</t>
  </si>
  <si>
    <t>李超</t>
  </si>
  <si>
    <t>证券从业资格考试，2分</t>
  </si>
  <si>
    <t>邹梦佳</t>
  </si>
  <si>
    <t>吴锐锋</t>
  </si>
  <si>
    <t>证券从业资格证，1分</t>
  </si>
  <si>
    <t>刘勇</t>
  </si>
  <si>
    <t>付曼玉</t>
  </si>
  <si>
    <t>一等</t>
    <phoneticPr fontId="20" type="noConversion"/>
  </si>
  <si>
    <t>二等</t>
    <phoneticPr fontId="20" type="noConversion"/>
  </si>
  <si>
    <t>三等</t>
    <phoneticPr fontId="20" type="noConversion"/>
  </si>
  <si>
    <t>放弃</t>
    <phoneticPr fontId="20" type="noConversion"/>
  </si>
  <si>
    <t>专利和软件版权加分，12；基金从业资格考试，2分；期货从业资格考试，1分；</t>
    <phoneticPr fontId="20" type="noConversion"/>
  </si>
  <si>
    <t>经济研171生活委员，1分</t>
  </si>
  <si>
    <t>基金从业资格考试，2分；证券从业资格考试，1分；</t>
    <phoneticPr fontId="20" type="noConversion"/>
  </si>
  <si>
    <t>经济研171党支部书记，4分</t>
  </si>
  <si>
    <t>CFA1级，2分；基金从业资格考试，2分；</t>
    <phoneticPr fontId="20" type="noConversion"/>
  </si>
  <si>
    <t>院研会生活部部长，1分</t>
  </si>
  <si>
    <t>基金从业资格考试，2分；银行从业资格考试，1分；</t>
    <phoneticPr fontId="20" type="noConversion"/>
  </si>
  <si>
    <t>经济研171学习委员，1分</t>
  </si>
  <si>
    <t>基金从业资格考试，2分；</t>
    <phoneticPr fontId="20" type="noConversion"/>
  </si>
  <si>
    <t>经济研171班长，4分</t>
  </si>
  <si>
    <t>通过期货从业资格考试，2分；</t>
    <phoneticPr fontId="20" type="noConversion"/>
  </si>
  <si>
    <t>生活部副部长，1分</t>
  </si>
  <si>
    <t>cpa税法，2分；初级会计职称，2分；</t>
    <phoneticPr fontId="20" type="noConversion"/>
  </si>
  <si>
    <t>经济研171党支部宣传委员兼体委，1分</t>
  </si>
  <si>
    <t>班长，4分</t>
    <phoneticPr fontId="20" type="noConversion"/>
  </si>
  <si>
    <t>证券从业资格考试，2分；期货从业资格考试，1分；</t>
    <phoneticPr fontId="20" type="noConversion"/>
  </si>
  <si>
    <t>院研究生学生会体育部副部长，1分</t>
  </si>
  <si>
    <t>校研究生会文艺部副部长，1分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</si>
</sst>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2" x14ac:knownFonts="1">
    <font>
      <sz val="11"/>
      <color theme="1"/>
      <name val="等线"/>
      <charset val="134"/>
      <scheme val="minor"/>
    </font>
    <font>
      <b/>
      <sz val="11"/>
      <color theme="0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">
    <xf numFmtId="0" fontId="0" fillId="0" borderId="0">
      <alignment vertical="center"/>
    </xf>
    <xf numFmtId="0" fontId="7" fillId="6" borderId="2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/>
    <xf numFmtId="0" fontId="19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6" fillId="5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2" fillId="8" borderId="10" applyNumberFormat="0" applyFont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10" borderId="1" xfId="0" applyFill="1" applyBorder="1" applyAlignment="1">
      <alignment horizontal="left" vertical="center"/>
    </xf>
    <xf numFmtId="0" fontId="16" fillId="0" borderId="1" xfId="0" applyFont="1" applyBorder="1">
      <alignment vertical="center"/>
    </xf>
    <xf numFmtId="0" fontId="21" fillId="0" borderId="1" xfId="0" applyFont="1" applyBorder="1">
      <alignment vertical="center"/>
    </xf>
    <xf numFmtId="0" fontId="16" fillId="0" borderId="1" xfId="0" applyFont="1" applyBorder="1" applyAlignment="1">
      <alignment vertical="center" wrapText="1"/>
    </xf>
  </cellXfs>
  <cellStyles count="21">
    <cellStyle name="标题 1 2" xfId="5"/>
    <cellStyle name="标题 2 2" xfId="8"/>
    <cellStyle name="标题 3 2" xfId="9"/>
    <cellStyle name="标题 4 2" xfId="11"/>
    <cellStyle name="标题 5" xfId="2"/>
    <cellStyle name="差 2" xfId="13"/>
    <cellStyle name="常规" xfId="0" builtinId="0"/>
    <cellStyle name="常规 2" xfId="14"/>
    <cellStyle name="常规 3" xfId="15"/>
    <cellStyle name="常规 4" xfId="12"/>
    <cellStyle name="好 2" xfId="4"/>
    <cellStyle name="汇总 2" xfId="3"/>
    <cellStyle name="计算 2" xfId="1"/>
    <cellStyle name="检查单元格 2" xfId="16"/>
    <cellStyle name="解释性文本 2" xfId="17"/>
    <cellStyle name="警告文本 2" xfId="10"/>
    <cellStyle name="链接单元格 2" xfId="18"/>
    <cellStyle name="适中 2" xfId="7"/>
    <cellStyle name="输出 2" xfId="6"/>
    <cellStyle name="输入 2" xfId="19"/>
    <cellStyle name="注释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topLeftCell="E1" workbookViewId="0">
      <selection activeCell="M52" sqref="M52"/>
    </sheetView>
  </sheetViews>
  <sheetFormatPr defaultColWidth="9" defaultRowHeight="30" customHeight="1" x14ac:dyDescent="0.2"/>
  <cols>
    <col min="1" max="1" width="11.875" customWidth="1"/>
    <col min="2" max="2" width="6.625" customWidth="1"/>
    <col min="3" max="3" width="15.5" bestFit="1" customWidth="1"/>
    <col min="4" max="4" width="13" style="1" customWidth="1"/>
    <col min="5" max="5" width="14.375" style="1" customWidth="1"/>
    <col min="6" max="6" width="14.5" style="1" customWidth="1"/>
    <col min="7" max="7" width="12.625" style="1" customWidth="1"/>
    <col min="8" max="8" width="13.625" style="1" customWidth="1"/>
    <col min="9" max="9" width="4.875" style="1" customWidth="1"/>
    <col min="10" max="10" width="10.75" customWidth="1"/>
    <col min="11" max="11" width="10.125" customWidth="1"/>
    <col min="12" max="12" width="64.375" style="2" customWidth="1"/>
    <col min="13" max="13" width="40.125" customWidth="1"/>
  </cols>
  <sheetData>
    <row r="1" spans="1:13" ht="45.6" customHeight="1" x14ac:dyDescent="0.2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3" t="s">
        <v>9</v>
      </c>
      <c r="K1" s="3" t="s">
        <v>10</v>
      </c>
      <c r="L1" s="8" t="s">
        <v>11</v>
      </c>
      <c r="M1" s="3" t="s">
        <v>12</v>
      </c>
    </row>
    <row r="2" spans="1:13" ht="30" customHeight="1" x14ac:dyDescent="0.2">
      <c r="A2" s="5" t="s">
        <v>13</v>
      </c>
      <c r="B2" s="5" t="s">
        <v>14</v>
      </c>
      <c r="C2" s="6" t="s">
        <v>15</v>
      </c>
      <c r="D2" s="7">
        <v>7.36</v>
      </c>
      <c r="E2" s="7">
        <v>101.08657040062199</v>
      </c>
      <c r="F2" s="7">
        <v>15</v>
      </c>
      <c r="G2" s="7">
        <v>1</v>
      </c>
      <c r="H2" s="7">
        <f>D2+E2+F2+G2</f>
        <v>124.44657040062199</v>
      </c>
      <c r="I2" s="7">
        <v>1</v>
      </c>
      <c r="J2" s="11" t="s">
        <v>119</v>
      </c>
      <c r="K2" s="5">
        <v>12000</v>
      </c>
      <c r="L2" s="13" t="s">
        <v>123</v>
      </c>
      <c r="M2" s="5" t="s">
        <v>124</v>
      </c>
    </row>
    <row r="3" spans="1:13" ht="30" customHeight="1" x14ac:dyDescent="0.2">
      <c r="A3" s="5" t="s">
        <v>16</v>
      </c>
      <c r="B3" s="5" t="s">
        <v>17</v>
      </c>
      <c r="C3" s="6">
        <v>1049731702123</v>
      </c>
      <c r="D3" s="7">
        <v>7.4</v>
      </c>
      <c r="E3" s="7">
        <v>99.525000000000006</v>
      </c>
      <c r="F3" s="10">
        <v>13</v>
      </c>
      <c r="G3" s="7"/>
      <c r="H3" s="10">
        <v>119.925</v>
      </c>
      <c r="I3" s="7">
        <v>2</v>
      </c>
      <c r="J3" s="11" t="s">
        <v>119</v>
      </c>
      <c r="K3" s="5">
        <v>12000</v>
      </c>
      <c r="L3" s="9" t="s">
        <v>18</v>
      </c>
      <c r="M3" s="5"/>
    </row>
    <row r="4" spans="1:13" ht="30" customHeight="1" x14ac:dyDescent="0.2">
      <c r="A4" s="5" t="s">
        <v>16</v>
      </c>
      <c r="B4" s="5" t="s">
        <v>19</v>
      </c>
      <c r="C4" s="6">
        <v>1049731702138</v>
      </c>
      <c r="D4" s="7">
        <v>6.95</v>
      </c>
      <c r="E4" s="7">
        <v>97.225999999999999</v>
      </c>
      <c r="F4" s="7">
        <v>14</v>
      </c>
      <c r="G4" s="7">
        <v>1</v>
      </c>
      <c r="H4" s="7">
        <v>119.176</v>
      </c>
      <c r="I4" s="7">
        <v>3</v>
      </c>
      <c r="J4" s="11" t="s">
        <v>119</v>
      </c>
      <c r="K4" s="5">
        <v>12000</v>
      </c>
      <c r="L4" s="9" t="s">
        <v>20</v>
      </c>
      <c r="M4" s="5" t="s">
        <v>21</v>
      </c>
    </row>
    <row r="5" spans="1:13" ht="30" customHeight="1" x14ac:dyDescent="0.2">
      <c r="A5" s="5" t="s">
        <v>13</v>
      </c>
      <c r="B5" s="5" t="s">
        <v>22</v>
      </c>
      <c r="C5" s="6" t="s">
        <v>23</v>
      </c>
      <c r="D5" s="7">
        <v>7.56</v>
      </c>
      <c r="E5" s="7">
        <v>104.46265047589399</v>
      </c>
      <c r="F5" s="7">
        <v>3</v>
      </c>
      <c r="G5" s="7">
        <v>4</v>
      </c>
      <c r="H5" s="7">
        <f>D5+E5+F5+G5</f>
        <v>119.022650475894</v>
      </c>
      <c r="I5" s="7">
        <v>4</v>
      </c>
      <c r="J5" s="11" t="s">
        <v>119</v>
      </c>
      <c r="K5" s="5">
        <v>12000</v>
      </c>
      <c r="L5" s="13" t="s">
        <v>125</v>
      </c>
      <c r="M5" s="5" t="s">
        <v>126</v>
      </c>
    </row>
    <row r="6" spans="1:13" ht="30" customHeight="1" x14ac:dyDescent="0.2">
      <c r="A6" s="5" t="s">
        <v>16</v>
      </c>
      <c r="B6" s="5" t="s">
        <v>24</v>
      </c>
      <c r="C6" s="6">
        <v>1049731611932</v>
      </c>
      <c r="D6" s="7">
        <v>7.28</v>
      </c>
      <c r="E6" s="7">
        <v>104.166</v>
      </c>
      <c r="F6" s="7">
        <v>3</v>
      </c>
      <c r="G6" s="7">
        <v>4</v>
      </c>
      <c r="H6" s="7">
        <v>118.446</v>
      </c>
      <c r="I6" s="7">
        <v>5</v>
      </c>
      <c r="J6" s="11" t="s">
        <v>119</v>
      </c>
      <c r="K6" s="5">
        <v>12000</v>
      </c>
      <c r="L6" s="9" t="s">
        <v>25</v>
      </c>
      <c r="M6" s="5" t="s">
        <v>26</v>
      </c>
    </row>
    <row r="7" spans="1:13" ht="30" customHeight="1" x14ac:dyDescent="0.2">
      <c r="A7" s="5" t="s">
        <v>16</v>
      </c>
      <c r="B7" s="5" t="s">
        <v>27</v>
      </c>
      <c r="C7" s="6">
        <v>1049731702142</v>
      </c>
      <c r="D7" s="7">
        <v>6.72</v>
      </c>
      <c r="E7" s="7">
        <v>105.404</v>
      </c>
      <c r="F7" s="7">
        <v>2</v>
      </c>
      <c r="G7" s="7">
        <v>4</v>
      </c>
      <c r="H7" s="7">
        <v>118.124</v>
      </c>
      <c r="I7" s="7">
        <v>6</v>
      </c>
      <c r="J7" s="11" t="s">
        <v>119</v>
      </c>
      <c r="K7" s="5">
        <v>12000</v>
      </c>
      <c r="L7" s="9" t="s">
        <v>28</v>
      </c>
      <c r="M7" s="5" t="s">
        <v>29</v>
      </c>
    </row>
    <row r="8" spans="1:13" ht="30" customHeight="1" x14ac:dyDescent="0.2">
      <c r="A8" s="5" t="s">
        <v>16</v>
      </c>
      <c r="B8" s="5" t="s">
        <v>30</v>
      </c>
      <c r="C8" s="6">
        <v>1048731702139</v>
      </c>
      <c r="D8" s="7">
        <v>7.71</v>
      </c>
      <c r="E8" s="7">
        <v>103.098</v>
      </c>
      <c r="F8" s="7">
        <v>6</v>
      </c>
      <c r="G8" s="7">
        <v>1</v>
      </c>
      <c r="H8" s="7">
        <v>117.80800000000001</v>
      </c>
      <c r="I8" s="7">
        <v>7</v>
      </c>
      <c r="J8" s="11" t="s">
        <v>119</v>
      </c>
      <c r="K8" s="5">
        <v>12000</v>
      </c>
      <c r="L8" s="9" t="s">
        <v>31</v>
      </c>
      <c r="M8" s="5" t="s">
        <v>32</v>
      </c>
    </row>
    <row r="9" spans="1:13" ht="30" customHeight="1" x14ac:dyDescent="0.2">
      <c r="A9" s="5" t="s">
        <v>16</v>
      </c>
      <c r="B9" s="5" t="s">
        <v>33</v>
      </c>
      <c r="C9" s="6">
        <v>1049731702121</v>
      </c>
      <c r="D9" s="7">
        <v>8.34</v>
      </c>
      <c r="E9" s="7">
        <v>102.95699999999999</v>
      </c>
      <c r="F9" s="7">
        <v>5</v>
      </c>
      <c r="G9" s="7">
        <v>1</v>
      </c>
      <c r="H9" s="7">
        <v>117.297</v>
      </c>
      <c r="I9" s="7">
        <v>8</v>
      </c>
      <c r="J9" s="11" t="s">
        <v>119</v>
      </c>
      <c r="K9" s="5">
        <v>12000</v>
      </c>
      <c r="L9" s="9" t="s">
        <v>34</v>
      </c>
      <c r="M9" s="5" t="s">
        <v>35</v>
      </c>
    </row>
    <row r="10" spans="1:13" ht="30" customHeight="1" x14ac:dyDescent="0.2">
      <c r="A10" s="5" t="s">
        <v>16</v>
      </c>
      <c r="B10" s="5" t="s">
        <v>36</v>
      </c>
      <c r="C10" s="6">
        <v>1049731611931</v>
      </c>
      <c r="D10" s="7">
        <v>7.04</v>
      </c>
      <c r="E10" s="7">
        <v>102.23399999999999</v>
      </c>
      <c r="F10" s="7">
        <v>8</v>
      </c>
      <c r="G10" s="7"/>
      <c r="H10" s="7">
        <v>117.274</v>
      </c>
      <c r="I10" s="7">
        <v>9</v>
      </c>
      <c r="J10" s="11" t="s">
        <v>119</v>
      </c>
      <c r="K10" s="5">
        <v>12000</v>
      </c>
      <c r="L10" s="9" t="s">
        <v>37</v>
      </c>
      <c r="M10" s="5"/>
    </row>
    <row r="11" spans="1:13" ht="30" customHeight="1" x14ac:dyDescent="0.2">
      <c r="A11" s="5" t="s">
        <v>13</v>
      </c>
      <c r="B11" s="5" t="s">
        <v>38</v>
      </c>
      <c r="C11" s="6" t="s">
        <v>39</v>
      </c>
      <c r="D11" s="7">
        <v>7.16</v>
      </c>
      <c r="E11" s="7">
        <v>104.98185573393999</v>
      </c>
      <c r="F11" s="7">
        <v>5</v>
      </c>
      <c r="G11" s="7"/>
      <c r="H11" s="7">
        <f>D11+E11+F11+G11</f>
        <v>117.14185573393999</v>
      </c>
      <c r="I11" s="7">
        <v>10</v>
      </c>
      <c r="J11" s="11" t="s">
        <v>119</v>
      </c>
      <c r="K11" s="5">
        <v>12000</v>
      </c>
      <c r="L11" s="9" t="s">
        <v>40</v>
      </c>
      <c r="M11" s="5"/>
    </row>
    <row r="12" spans="1:13" ht="30" customHeight="1" x14ac:dyDescent="0.2">
      <c r="A12" s="5" t="s">
        <v>13</v>
      </c>
      <c r="B12" s="5" t="s">
        <v>41</v>
      </c>
      <c r="C12" s="6" t="s">
        <v>42</v>
      </c>
      <c r="D12" s="7">
        <v>7.92</v>
      </c>
      <c r="E12" s="7">
        <v>100.477815459493</v>
      </c>
      <c r="F12" s="7">
        <v>7</v>
      </c>
      <c r="G12" s="7"/>
      <c r="H12" s="7">
        <f>D12+E12+F12+G12</f>
        <v>115.397815459493</v>
      </c>
      <c r="I12" s="7">
        <v>11</v>
      </c>
      <c r="J12" s="11" t="s">
        <v>119</v>
      </c>
      <c r="K12" s="5">
        <v>12000</v>
      </c>
      <c r="L12" s="9" t="s">
        <v>43</v>
      </c>
      <c r="M12" s="5"/>
    </row>
    <row r="13" spans="1:13" ht="30" customHeight="1" x14ac:dyDescent="0.2">
      <c r="A13" s="5" t="s">
        <v>13</v>
      </c>
      <c r="B13" s="5" t="s">
        <v>44</v>
      </c>
      <c r="C13" s="6" t="s">
        <v>45</v>
      </c>
      <c r="D13" s="7">
        <v>7.8719999999999999</v>
      </c>
      <c r="E13" s="7">
        <v>102.285382895645</v>
      </c>
      <c r="F13" s="7">
        <v>4</v>
      </c>
      <c r="G13" s="7">
        <v>1</v>
      </c>
      <c r="H13" s="7">
        <f>D13+E13+F13+G13</f>
        <v>115.157382895645</v>
      </c>
      <c r="I13" s="7">
        <v>12</v>
      </c>
      <c r="J13" s="11" t="s">
        <v>119</v>
      </c>
      <c r="K13" s="5">
        <v>12000</v>
      </c>
      <c r="L13" s="13" t="s">
        <v>127</v>
      </c>
      <c r="M13" s="5" t="s">
        <v>128</v>
      </c>
    </row>
    <row r="14" spans="1:13" ht="30" customHeight="1" x14ac:dyDescent="0.2">
      <c r="A14" s="5" t="s">
        <v>13</v>
      </c>
      <c r="B14" s="5" t="s">
        <v>46</v>
      </c>
      <c r="C14" s="6" t="s">
        <v>47</v>
      </c>
      <c r="D14" s="7">
        <v>7.4</v>
      </c>
      <c r="E14" s="7">
        <v>105.290908632019</v>
      </c>
      <c r="F14" s="7">
        <v>2</v>
      </c>
      <c r="G14" s="7"/>
      <c r="H14" s="7">
        <f>D14+E14+F14+G14</f>
        <v>114.690908632019</v>
      </c>
      <c r="I14" s="7">
        <v>13</v>
      </c>
      <c r="J14" s="11" t="s">
        <v>119</v>
      </c>
      <c r="K14" s="5">
        <v>12000</v>
      </c>
      <c r="L14" s="9" t="s">
        <v>48</v>
      </c>
      <c r="M14" s="5"/>
    </row>
    <row r="15" spans="1:13" ht="30" customHeight="1" x14ac:dyDescent="0.2">
      <c r="A15" s="5" t="s">
        <v>16</v>
      </c>
      <c r="B15" s="5" t="s">
        <v>49</v>
      </c>
      <c r="C15" s="6">
        <v>1049731702145</v>
      </c>
      <c r="D15" s="7">
        <v>8.1199999999999992</v>
      </c>
      <c r="E15" s="7">
        <v>102.336</v>
      </c>
      <c r="F15" s="7">
        <v>3</v>
      </c>
      <c r="G15" s="7">
        <v>1</v>
      </c>
      <c r="H15" s="7">
        <v>114.456</v>
      </c>
      <c r="I15" s="7">
        <v>14</v>
      </c>
      <c r="J15" s="11" t="s">
        <v>119</v>
      </c>
      <c r="K15" s="5">
        <v>12000</v>
      </c>
      <c r="L15" s="9" t="s">
        <v>50</v>
      </c>
      <c r="M15" s="5" t="s">
        <v>51</v>
      </c>
    </row>
    <row r="16" spans="1:13" ht="30" customHeight="1" x14ac:dyDescent="0.2">
      <c r="A16" s="5" t="s">
        <v>13</v>
      </c>
      <c r="B16" s="5" t="s">
        <v>52</v>
      </c>
      <c r="C16" s="6" t="s">
        <v>53</v>
      </c>
      <c r="D16" s="7">
        <v>7.6</v>
      </c>
      <c r="E16" s="7">
        <v>102.819740788592</v>
      </c>
      <c r="F16" s="7">
        <v>3</v>
      </c>
      <c r="G16" s="7">
        <v>1</v>
      </c>
      <c r="H16" s="7">
        <f>D16+E16+F16+G16</f>
        <v>114.41974078859199</v>
      </c>
      <c r="I16" s="7">
        <v>15</v>
      </c>
      <c r="J16" s="11" t="s">
        <v>119</v>
      </c>
      <c r="K16" s="5">
        <v>12000</v>
      </c>
      <c r="L16" s="13" t="s">
        <v>129</v>
      </c>
      <c r="M16" s="5" t="s">
        <v>130</v>
      </c>
    </row>
    <row r="17" spans="1:13" ht="30" customHeight="1" x14ac:dyDescent="0.2">
      <c r="A17" s="5" t="s">
        <v>13</v>
      </c>
      <c r="B17" s="5" t="s">
        <v>57</v>
      </c>
      <c r="C17" s="6" t="s">
        <v>58</v>
      </c>
      <c r="D17" s="7">
        <v>7.7519999999999998</v>
      </c>
      <c r="E17" s="7">
        <v>100.47739484489399</v>
      </c>
      <c r="F17" s="7">
        <v>2</v>
      </c>
      <c r="G17" s="7">
        <v>4</v>
      </c>
      <c r="H17" s="7">
        <f>D17+E17+F17+G17</f>
        <v>114.22939484489399</v>
      </c>
      <c r="I17" s="7">
        <v>16</v>
      </c>
      <c r="J17" s="11" t="s">
        <v>119</v>
      </c>
      <c r="K17" s="5">
        <v>12000</v>
      </c>
      <c r="L17" s="13" t="s">
        <v>131</v>
      </c>
      <c r="M17" s="5" t="s">
        <v>132</v>
      </c>
    </row>
    <row r="18" spans="1:13" ht="30" customHeight="1" x14ac:dyDescent="0.2">
      <c r="A18" s="5" t="s">
        <v>16</v>
      </c>
      <c r="B18" s="5" t="s">
        <v>54</v>
      </c>
      <c r="C18" s="6">
        <v>1049731702135</v>
      </c>
      <c r="D18" s="7">
        <v>7.79</v>
      </c>
      <c r="E18" s="7">
        <v>103.35</v>
      </c>
      <c r="F18" s="7">
        <v>2</v>
      </c>
      <c r="G18" s="7">
        <v>1</v>
      </c>
      <c r="H18" s="7">
        <v>114.14007427984039</v>
      </c>
      <c r="I18" s="7">
        <v>17</v>
      </c>
      <c r="J18" s="11" t="s">
        <v>119</v>
      </c>
      <c r="K18" s="5">
        <v>12000</v>
      </c>
      <c r="L18" s="9" t="s">
        <v>55</v>
      </c>
      <c r="M18" s="5" t="s">
        <v>56</v>
      </c>
    </row>
    <row r="19" spans="1:13" ht="30" customHeight="1" x14ac:dyDescent="0.2">
      <c r="A19" s="5" t="s">
        <v>13</v>
      </c>
      <c r="B19" s="5" t="s">
        <v>59</v>
      </c>
      <c r="C19" s="6">
        <v>1049731702104</v>
      </c>
      <c r="D19" s="7">
        <v>8.1120000000000001</v>
      </c>
      <c r="E19" s="7">
        <v>103.327883894498</v>
      </c>
      <c r="F19" s="7">
        <v>2</v>
      </c>
      <c r="G19" s="7"/>
      <c r="H19" s="7">
        <f>D19+E19+F19+G19</f>
        <v>113.439883894498</v>
      </c>
      <c r="I19" s="7">
        <v>18</v>
      </c>
      <c r="J19" s="11" t="s">
        <v>120</v>
      </c>
      <c r="K19" s="5">
        <v>8000</v>
      </c>
      <c r="L19" s="9" t="s">
        <v>48</v>
      </c>
      <c r="M19" s="5"/>
    </row>
    <row r="20" spans="1:13" ht="30" customHeight="1" x14ac:dyDescent="0.2">
      <c r="A20" s="5" t="s">
        <v>16</v>
      </c>
      <c r="B20" s="5" t="s">
        <v>60</v>
      </c>
      <c r="C20" s="6">
        <v>1049731702122</v>
      </c>
      <c r="D20" s="7">
        <v>7.71</v>
      </c>
      <c r="E20" s="7">
        <v>99.349000000000004</v>
      </c>
      <c r="F20" s="7">
        <v>2</v>
      </c>
      <c r="G20" s="7">
        <v>4</v>
      </c>
      <c r="H20" s="7">
        <v>113.059</v>
      </c>
      <c r="I20" s="7">
        <v>19</v>
      </c>
      <c r="J20" s="11" t="s">
        <v>120</v>
      </c>
      <c r="K20" s="5">
        <v>8000</v>
      </c>
      <c r="L20" s="9" t="s">
        <v>61</v>
      </c>
      <c r="M20" s="5" t="s">
        <v>62</v>
      </c>
    </row>
    <row r="21" spans="1:13" ht="30" customHeight="1" x14ac:dyDescent="0.2">
      <c r="A21" s="5" t="s">
        <v>13</v>
      </c>
      <c r="B21" s="5" t="s">
        <v>63</v>
      </c>
      <c r="C21" s="6">
        <v>1049731702106</v>
      </c>
      <c r="D21" s="7">
        <v>7.12</v>
      </c>
      <c r="E21" s="7">
        <v>102.900793446734</v>
      </c>
      <c r="F21" s="7">
        <v>3</v>
      </c>
      <c r="G21" s="7"/>
      <c r="H21" s="7">
        <f>D21+E21+F21+G21</f>
        <v>113.020793446734</v>
      </c>
      <c r="I21" s="7">
        <v>20</v>
      </c>
      <c r="J21" s="11" t="s">
        <v>120</v>
      </c>
      <c r="K21" s="5">
        <v>8000</v>
      </c>
      <c r="L21" s="9" t="s">
        <v>64</v>
      </c>
      <c r="M21" s="5"/>
    </row>
    <row r="22" spans="1:13" ht="30" customHeight="1" x14ac:dyDescent="0.2">
      <c r="A22" s="5" t="s">
        <v>13</v>
      </c>
      <c r="B22" s="5" t="s">
        <v>65</v>
      </c>
      <c r="C22" s="6">
        <v>1049731702096</v>
      </c>
      <c r="D22" s="7">
        <v>7.56</v>
      </c>
      <c r="E22" s="7">
        <v>102.038600525655</v>
      </c>
      <c r="F22" s="7">
        <v>3</v>
      </c>
      <c r="G22" s="7"/>
      <c r="H22" s="7">
        <f>D22+E22+F22+G22</f>
        <v>112.598600525655</v>
      </c>
      <c r="I22" s="7">
        <v>21</v>
      </c>
      <c r="J22" s="11" t="s">
        <v>120</v>
      </c>
      <c r="K22" s="5">
        <v>8000</v>
      </c>
      <c r="L22" s="9" t="s">
        <v>66</v>
      </c>
      <c r="M22" s="5"/>
    </row>
    <row r="23" spans="1:13" ht="30" customHeight="1" x14ac:dyDescent="0.2">
      <c r="A23" s="5" t="s">
        <v>13</v>
      </c>
      <c r="B23" s="5" t="s">
        <v>67</v>
      </c>
      <c r="C23" s="6">
        <v>1049731702091</v>
      </c>
      <c r="D23" s="7">
        <v>7.7119999999999997</v>
      </c>
      <c r="E23" s="7">
        <v>101.72565410618201</v>
      </c>
      <c r="F23" s="7">
        <v>2</v>
      </c>
      <c r="G23" s="7">
        <v>1</v>
      </c>
      <c r="H23" s="7">
        <f>D23+E23+F23+G23</f>
        <v>112.43765410618201</v>
      </c>
      <c r="I23" s="7">
        <v>22</v>
      </c>
      <c r="J23" s="11" t="s">
        <v>120</v>
      </c>
      <c r="K23" s="5">
        <v>8000</v>
      </c>
      <c r="L23" s="13" t="s">
        <v>133</v>
      </c>
      <c r="M23" s="5" t="s">
        <v>134</v>
      </c>
    </row>
    <row r="24" spans="1:13" ht="30" customHeight="1" x14ac:dyDescent="0.2">
      <c r="A24" s="5" t="s">
        <v>16</v>
      </c>
      <c r="B24" s="5" t="s">
        <v>68</v>
      </c>
      <c r="C24" s="6">
        <v>1049731702124</v>
      </c>
      <c r="D24" s="7">
        <v>7.44</v>
      </c>
      <c r="E24" s="7">
        <v>101.971</v>
      </c>
      <c r="F24" s="7">
        <v>3</v>
      </c>
      <c r="G24" s="7"/>
      <c r="H24" s="7">
        <v>112.411</v>
      </c>
      <c r="I24" s="7">
        <v>23</v>
      </c>
      <c r="J24" s="11" t="s">
        <v>120</v>
      </c>
      <c r="K24" s="5">
        <v>8000</v>
      </c>
      <c r="L24" s="9" t="s">
        <v>69</v>
      </c>
      <c r="M24" s="5"/>
    </row>
    <row r="25" spans="1:13" ht="30" customHeight="1" x14ac:dyDescent="0.2">
      <c r="A25" s="5" t="s">
        <v>16</v>
      </c>
      <c r="B25" s="5" t="s">
        <v>70</v>
      </c>
      <c r="C25" s="6">
        <v>1048731702136</v>
      </c>
      <c r="D25" s="7">
        <v>7.52</v>
      </c>
      <c r="E25" s="7">
        <v>101.687</v>
      </c>
      <c r="F25" s="7">
        <v>2</v>
      </c>
      <c r="G25" s="7">
        <v>1</v>
      </c>
      <c r="H25" s="7">
        <v>112.20699999999999</v>
      </c>
      <c r="I25" s="7">
        <v>24</v>
      </c>
      <c r="J25" s="11" t="s">
        <v>120</v>
      </c>
      <c r="K25" s="5">
        <v>8000</v>
      </c>
      <c r="L25" s="9" t="s">
        <v>55</v>
      </c>
      <c r="M25" s="5" t="s">
        <v>71</v>
      </c>
    </row>
    <row r="26" spans="1:13" ht="30" customHeight="1" x14ac:dyDescent="0.2">
      <c r="A26" s="5" t="s">
        <v>13</v>
      </c>
      <c r="B26" s="5" t="s">
        <v>72</v>
      </c>
      <c r="C26" s="6">
        <v>1049731702099</v>
      </c>
      <c r="D26" s="7">
        <v>7.2</v>
      </c>
      <c r="E26" s="7">
        <v>99.917720318087504</v>
      </c>
      <c r="F26" s="7">
        <v>4</v>
      </c>
      <c r="G26" s="7">
        <v>1</v>
      </c>
      <c r="H26" s="7">
        <f>D26+E26+F26+G26</f>
        <v>112.11772031808751</v>
      </c>
      <c r="I26" s="7">
        <v>25</v>
      </c>
      <c r="J26" s="11" t="s">
        <v>120</v>
      </c>
      <c r="K26" s="5">
        <v>8000</v>
      </c>
      <c r="L26" s="13" t="s">
        <v>135</v>
      </c>
      <c r="M26" s="5" t="s">
        <v>136</v>
      </c>
    </row>
    <row r="27" spans="1:13" ht="30" customHeight="1" x14ac:dyDescent="0.2">
      <c r="A27" s="5" t="s">
        <v>16</v>
      </c>
      <c r="B27" s="5" t="s">
        <v>73</v>
      </c>
      <c r="C27" s="6">
        <v>1049731702149</v>
      </c>
      <c r="D27" s="7">
        <v>7.52</v>
      </c>
      <c r="E27" s="7">
        <v>100.22799999999999</v>
      </c>
      <c r="F27" s="7">
        <v>0</v>
      </c>
      <c r="G27" s="7">
        <v>4</v>
      </c>
      <c r="H27" s="7">
        <f>D27+E27+F27+G27</f>
        <v>111.74799999999999</v>
      </c>
      <c r="I27" s="7">
        <v>26</v>
      </c>
      <c r="J27" s="11" t="s">
        <v>120</v>
      </c>
      <c r="K27" s="5">
        <v>8000</v>
      </c>
      <c r="L27" s="9"/>
      <c r="M27" s="11" t="s">
        <v>137</v>
      </c>
    </row>
    <row r="28" spans="1:13" ht="30" customHeight="1" x14ac:dyDescent="0.2">
      <c r="A28" s="5" t="s">
        <v>16</v>
      </c>
      <c r="B28" s="5" t="s">
        <v>74</v>
      </c>
      <c r="C28" s="6">
        <v>1049731702125</v>
      </c>
      <c r="D28" s="7">
        <v>7.12</v>
      </c>
      <c r="E28" s="7">
        <v>98.596000000000004</v>
      </c>
      <c r="F28" s="7">
        <v>6</v>
      </c>
      <c r="G28" s="7"/>
      <c r="H28" s="7">
        <v>111.71599999999999</v>
      </c>
      <c r="I28" s="7">
        <v>27</v>
      </c>
      <c r="J28" s="11" t="s">
        <v>120</v>
      </c>
      <c r="K28" s="5">
        <v>8000</v>
      </c>
      <c r="L28" s="9" t="s">
        <v>75</v>
      </c>
      <c r="M28" s="5"/>
    </row>
    <row r="29" spans="1:13" ht="30" customHeight="1" x14ac:dyDescent="0.2">
      <c r="A29" s="5" t="s">
        <v>16</v>
      </c>
      <c r="B29" s="5" t="s">
        <v>76</v>
      </c>
      <c r="C29" s="6">
        <v>1049731702134</v>
      </c>
      <c r="D29" s="7">
        <v>6.96</v>
      </c>
      <c r="E29" s="7">
        <v>102.66500000000001</v>
      </c>
      <c r="F29" s="7">
        <v>2</v>
      </c>
      <c r="G29" s="7"/>
      <c r="H29" s="7">
        <v>111.625</v>
      </c>
      <c r="I29" s="7">
        <v>28</v>
      </c>
      <c r="J29" s="11" t="s">
        <v>120</v>
      </c>
      <c r="K29" s="5">
        <v>8000</v>
      </c>
      <c r="L29" s="9" t="s">
        <v>61</v>
      </c>
      <c r="M29" s="5"/>
    </row>
    <row r="30" spans="1:13" ht="30" customHeight="1" x14ac:dyDescent="0.2">
      <c r="A30" s="5" t="s">
        <v>16</v>
      </c>
      <c r="B30" s="5" t="s">
        <v>77</v>
      </c>
      <c r="C30" s="6">
        <v>1049731702137</v>
      </c>
      <c r="D30" s="7">
        <v>6.96</v>
      </c>
      <c r="E30" s="7">
        <v>102.488</v>
      </c>
      <c r="F30" s="7">
        <v>2</v>
      </c>
      <c r="G30" s="7"/>
      <c r="H30" s="7">
        <v>111.44799999999999</v>
      </c>
      <c r="I30" s="7">
        <v>29</v>
      </c>
      <c r="J30" s="11" t="s">
        <v>120</v>
      </c>
      <c r="K30" s="5">
        <v>8000</v>
      </c>
      <c r="L30" s="9" t="s">
        <v>78</v>
      </c>
      <c r="M30" s="5"/>
    </row>
    <row r="31" spans="1:13" ht="30" customHeight="1" x14ac:dyDescent="0.2">
      <c r="A31" s="5" t="s">
        <v>16</v>
      </c>
      <c r="B31" s="5" t="s">
        <v>81</v>
      </c>
      <c r="C31" s="6">
        <v>1049731702149</v>
      </c>
      <c r="D31" s="7">
        <v>7.12</v>
      </c>
      <c r="E31" s="7">
        <v>101.26600000000001</v>
      </c>
      <c r="F31" s="7">
        <v>3</v>
      </c>
      <c r="G31" s="7"/>
      <c r="H31" s="7">
        <v>111.386</v>
      </c>
      <c r="I31" s="7">
        <v>30</v>
      </c>
      <c r="J31" s="11" t="s">
        <v>120</v>
      </c>
      <c r="K31" s="5">
        <v>8000</v>
      </c>
      <c r="L31" s="9" t="s">
        <v>82</v>
      </c>
      <c r="M31" s="5"/>
    </row>
    <row r="32" spans="1:13" ht="30" customHeight="1" x14ac:dyDescent="0.2">
      <c r="A32" s="5" t="s">
        <v>16</v>
      </c>
      <c r="B32" s="5" t="s">
        <v>79</v>
      </c>
      <c r="C32" s="6">
        <v>1049731702150</v>
      </c>
      <c r="D32" s="7">
        <v>7.44</v>
      </c>
      <c r="E32" s="7">
        <v>100.761</v>
      </c>
      <c r="F32" s="7">
        <v>3</v>
      </c>
      <c r="G32" s="7"/>
      <c r="H32" s="7">
        <v>111.20119785351558</v>
      </c>
      <c r="I32" s="7">
        <v>31</v>
      </c>
      <c r="J32" s="11" t="s">
        <v>120</v>
      </c>
      <c r="K32" s="5">
        <v>8000</v>
      </c>
      <c r="L32" s="9" t="s">
        <v>80</v>
      </c>
      <c r="M32" s="5"/>
    </row>
    <row r="33" spans="1:13" ht="30" customHeight="1" x14ac:dyDescent="0.2">
      <c r="A33" s="5" t="s">
        <v>13</v>
      </c>
      <c r="B33" s="5" t="s">
        <v>83</v>
      </c>
      <c r="C33" s="6">
        <v>1049731702113</v>
      </c>
      <c r="D33" s="7">
        <v>7.6319999999999997</v>
      </c>
      <c r="E33" s="7">
        <v>99.479174447128102</v>
      </c>
      <c r="F33" s="7">
        <v>3</v>
      </c>
      <c r="G33" s="7">
        <v>1</v>
      </c>
      <c r="H33" s="7">
        <f>D33+E33+F33+G33</f>
        <v>111.11117444712811</v>
      </c>
      <c r="I33" s="7">
        <v>32</v>
      </c>
      <c r="J33" s="11" t="s">
        <v>120</v>
      </c>
      <c r="K33" s="5">
        <v>8000</v>
      </c>
      <c r="L33" s="13" t="s">
        <v>138</v>
      </c>
      <c r="M33" s="5" t="s">
        <v>139</v>
      </c>
    </row>
    <row r="34" spans="1:13" ht="30" customHeight="1" x14ac:dyDescent="0.2">
      <c r="A34" s="5" t="s">
        <v>16</v>
      </c>
      <c r="B34" s="5" t="s">
        <v>84</v>
      </c>
      <c r="C34" s="6">
        <v>1049731702126</v>
      </c>
      <c r="D34" s="7">
        <v>7.2</v>
      </c>
      <c r="E34" s="7">
        <v>100.852</v>
      </c>
      <c r="F34" s="7">
        <v>3</v>
      </c>
      <c r="G34" s="7"/>
      <c r="H34" s="7">
        <v>111.05200000000001</v>
      </c>
      <c r="I34" s="7">
        <v>33</v>
      </c>
      <c r="J34" s="11" t="s">
        <v>120</v>
      </c>
      <c r="K34" s="5">
        <v>8000</v>
      </c>
      <c r="L34" s="9" t="s">
        <v>85</v>
      </c>
      <c r="M34" s="5"/>
    </row>
    <row r="35" spans="1:13" ht="30" customHeight="1" x14ac:dyDescent="0.2">
      <c r="A35" s="5" t="s">
        <v>13</v>
      </c>
      <c r="B35" s="5" t="s">
        <v>86</v>
      </c>
      <c r="C35" s="6">
        <v>1049731702116</v>
      </c>
      <c r="D35" s="7">
        <v>6.16</v>
      </c>
      <c r="E35" s="7">
        <v>102.288511265843</v>
      </c>
      <c r="F35" s="7">
        <v>2</v>
      </c>
      <c r="G35" s="7"/>
      <c r="H35" s="7">
        <f>D35+E35+F35+G35</f>
        <v>110.448511265843</v>
      </c>
      <c r="I35" s="7">
        <v>34</v>
      </c>
      <c r="J35" s="11" t="s">
        <v>120</v>
      </c>
      <c r="K35" s="5">
        <v>8000</v>
      </c>
      <c r="L35" s="9" t="s">
        <v>87</v>
      </c>
      <c r="M35" s="5"/>
    </row>
    <row r="36" spans="1:13" ht="30" customHeight="1" x14ac:dyDescent="0.2">
      <c r="A36" s="5" t="s">
        <v>13</v>
      </c>
      <c r="B36" s="5" t="s">
        <v>88</v>
      </c>
      <c r="C36" s="6">
        <v>1049731702109</v>
      </c>
      <c r="D36" s="7">
        <v>7.36</v>
      </c>
      <c r="E36" s="7">
        <v>100.066294293132</v>
      </c>
      <c r="F36" s="7">
        <v>3</v>
      </c>
      <c r="G36" s="7"/>
      <c r="H36" s="7">
        <f>D36+E36+F36+G36</f>
        <v>110.426294293132</v>
      </c>
      <c r="I36" s="7">
        <v>35</v>
      </c>
      <c r="J36" s="11" t="s">
        <v>120</v>
      </c>
      <c r="K36" s="5">
        <v>8000</v>
      </c>
      <c r="L36" s="9" t="s">
        <v>89</v>
      </c>
      <c r="M36" s="5"/>
    </row>
    <row r="37" spans="1:13" ht="30" customHeight="1" x14ac:dyDescent="0.2">
      <c r="A37" s="5" t="s">
        <v>16</v>
      </c>
      <c r="B37" s="5" t="s">
        <v>90</v>
      </c>
      <c r="C37" s="6">
        <v>1049731702147</v>
      </c>
      <c r="D37" s="7">
        <v>7.44</v>
      </c>
      <c r="E37" s="7">
        <v>100.985</v>
      </c>
      <c r="F37" s="7">
        <v>2</v>
      </c>
      <c r="G37" s="7"/>
      <c r="H37" s="7">
        <v>110.425</v>
      </c>
      <c r="I37" s="7">
        <v>36</v>
      </c>
      <c r="J37" s="11" t="s">
        <v>120</v>
      </c>
      <c r="K37" s="5">
        <v>8000</v>
      </c>
      <c r="L37" s="9" t="s">
        <v>91</v>
      </c>
      <c r="M37" s="5"/>
    </row>
    <row r="38" spans="1:13" ht="30" customHeight="1" x14ac:dyDescent="0.2">
      <c r="A38" s="5" t="s">
        <v>13</v>
      </c>
      <c r="B38" s="5" t="s">
        <v>92</v>
      </c>
      <c r="C38" s="6">
        <v>1049731702100</v>
      </c>
      <c r="D38" s="7">
        <v>7.28</v>
      </c>
      <c r="E38" s="7">
        <v>100.84126818068999</v>
      </c>
      <c r="F38" s="7">
        <v>2</v>
      </c>
      <c r="G38" s="7"/>
      <c r="H38" s="7">
        <f>D38+E38+F38+G38</f>
        <v>110.12126818069</v>
      </c>
      <c r="I38" s="7">
        <v>37</v>
      </c>
      <c r="J38" s="11" t="s">
        <v>120</v>
      </c>
      <c r="K38" s="5">
        <v>8000</v>
      </c>
      <c r="L38" s="9" t="s">
        <v>48</v>
      </c>
      <c r="M38" s="5"/>
    </row>
    <row r="39" spans="1:13" ht="30" customHeight="1" x14ac:dyDescent="0.2">
      <c r="A39" s="5" t="s">
        <v>13</v>
      </c>
      <c r="B39" s="5" t="s">
        <v>93</v>
      </c>
      <c r="C39" s="6">
        <v>1049731702117</v>
      </c>
      <c r="D39" s="7">
        <v>7</v>
      </c>
      <c r="E39" s="7">
        <v>99.904503785138104</v>
      </c>
      <c r="F39" s="7">
        <v>3</v>
      </c>
      <c r="G39" s="7"/>
      <c r="H39" s="7">
        <f>D39+E39+F39+G39</f>
        <v>109.9045037851381</v>
      </c>
      <c r="I39" s="7">
        <v>38</v>
      </c>
      <c r="J39" s="11" t="s">
        <v>120</v>
      </c>
      <c r="K39" s="5">
        <v>8000</v>
      </c>
      <c r="L39" s="9" t="s">
        <v>89</v>
      </c>
      <c r="M39" s="5"/>
    </row>
    <row r="40" spans="1:13" ht="30" customHeight="1" x14ac:dyDescent="0.2">
      <c r="A40" s="5" t="s">
        <v>16</v>
      </c>
      <c r="B40" s="5" t="s">
        <v>94</v>
      </c>
      <c r="C40" s="6">
        <v>1049731702141</v>
      </c>
      <c r="D40" s="7">
        <v>7.44</v>
      </c>
      <c r="E40" s="7">
        <v>98.927000000000007</v>
      </c>
      <c r="F40" s="7">
        <v>3</v>
      </c>
      <c r="G40" s="7"/>
      <c r="H40" s="7">
        <v>109.367</v>
      </c>
      <c r="I40" s="7">
        <v>39</v>
      </c>
      <c r="J40" s="11" t="s">
        <v>120</v>
      </c>
      <c r="K40" s="5">
        <v>8000</v>
      </c>
      <c r="L40" s="9" t="s">
        <v>95</v>
      </c>
      <c r="M40" s="5"/>
    </row>
    <row r="41" spans="1:13" ht="30" customHeight="1" x14ac:dyDescent="0.2">
      <c r="A41" s="5" t="s">
        <v>13</v>
      </c>
      <c r="B41" s="5" t="s">
        <v>96</v>
      </c>
      <c r="C41" s="6">
        <v>1049731702111</v>
      </c>
      <c r="D41" s="7">
        <v>6.88</v>
      </c>
      <c r="E41" s="7">
        <v>99.4459875600174</v>
      </c>
      <c r="F41" s="7">
        <v>3</v>
      </c>
      <c r="G41" s="7"/>
      <c r="H41" s="7">
        <f>D41+E41+F41+G41</f>
        <v>109.3259875600174</v>
      </c>
      <c r="I41" s="7">
        <v>40</v>
      </c>
      <c r="J41" s="11" t="s">
        <v>121</v>
      </c>
      <c r="K41" s="5">
        <v>4000</v>
      </c>
      <c r="L41" s="9" t="s">
        <v>89</v>
      </c>
      <c r="M41" s="5"/>
    </row>
    <row r="42" spans="1:13" ht="30" customHeight="1" x14ac:dyDescent="0.2">
      <c r="A42" s="5" t="s">
        <v>13</v>
      </c>
      <c r="B42" s="5" t="s">
        <v>97</v>
      </c>
      <c r="C42" s="6">
        <v>1049731702114</v>
      </c>
      <c r="D42" s="7">
        <v>6.56</v>
      </c>
      <c r="E42" s="7">
        <v>99.168422488946106</v>
      </c>
      <c r="F42" s="7">
        <v>2</v>
      </c>
      <c r="G42" s="7">
        <v>1</v>
      </c>
      <c r="H42" s="7">
        <f>D42+E42+F42+G42</f>
        <v>108.72842248894611</v>
      </c>
      <c r="I42" s="7">
        <v>41</v>
      </c>
      <c r="J42" s="11" t="s">
        <v>121</v>
      </c>
      <c r="K42" s="5">
        <v>4000</v>
      </c>
      <c r="L42" s="9" t="s">
        <v>98</v>
      </c>
      <c r="M42" s="5"/>
    </row>
    <row r="43" spans="1:13" ht="30" customHeight="1" x14ac:dyDescent="0.2">
      <c r="A43" s="5" t="s">
        <v>13</v>
      </c>
      <c r="B43" s="5" t="s">
        <v>99</v>
      </c>
      <c r="C43" s="6">
        <v>1049731702098</v>
      </c>
      <c r="D43" s="7">
        <v>6.2</v>
      </c>
      <c r="E43" s="7">
        <v>100.46545454805199</v>
      </c>
      <c r="F43" s="7">
        <v>2</v>
      </c>
      <c r="G43" s="7"/>
      <c r="H43" s="7">
        <f>D43+E43+F43+G43</f>
        <v>108.665454548052</v>
      </c>
      <c r="I43" s="7">
        <v>42</v>
      </c>
      <c r="J43" s="11" t="s">
        <v>121</v>
      </c>
      <c r="K43" s="5">
        <v>4000</v>
      </c>
      <c r="L43" s="9" t="s">
        <v>100</v>
      </c>
      <c r="M43" s="5"/>
    </row>
    <row r="44" spans="1:13" ht="30" customHeight="1" x14ac:dyDescent="0.2">
      <c r="A44" s="5" t="s">
        <v>13</v>
      </c>
      <c r="B44" s="5" t="s">
        <v>101</v>
      </c>
      <c r="C44" s="6">
        <v>1049731702110</v>
      </c>
      <c r="D44" s="7">
        <v>6.92</v>
      </c>
      <c r="E44" s="7">
        <v>98.738890987020099</v>
      </c>
      <c r="F44" s="7">
        <v>3</v>
      </c>
      <c r="G44" s="7"/>
      <c r="H44" s="7">
        <f>D44+E44+F44+G44</f>
        <v>108.6588909870201</v>
      </c>
      <c r="I44" s="7">
        <v>43</v>
      </c>
      <c r="J44" s="11" t="s">
        <v>121</v>
      </c>
      <c r="K44" s="5">
        <v>4000</v>
      </c>
      <c r="L44" s="9" t="s">
        <v>66</v>
      </c>
      <c r="M44" s="5"/>
    </row>
    <row r="45" spans="1:13" ht="30" customHeight="1" x14ac:dyDescent="0.2">
      <c r="A45" s="5" t="s">
        <v>13</v>
      </c>
      <c r="B45" s="5" t="s">
        <v>102</v>
      </c>
      <c r="C45" s="6">
        <v>1049731702101</v>
      </c>
      <c r="D45" s="7">
        <v>7.28</v>
      </c>
      <c r="E45" s="7">
        <v>99.349129230067405</v>
      </c>
      <c r="F45" s="7">
        <v>2</v>
      </c>
      <c r="G45" s="7"/>
      <c r="H45" s="7">
        <f>D45+E45+F45+G45</f>
        <v>108.62912923006741</v>
      </c>
      <c r="I45" s="7">
        <v>44</v>
      </c>
      <c r="J45" s="11" t="s">
        <v>121</v>
      </c>
      <c r="K45" s="5">
        <v>4000</v>
      </c>
      <c r="L45" s="9" t="s">
        <v>48</v>
      </c>
      <c r="M45" s="5"/>
    </row>
    <row r="46" spans="1:13" ht="30" customHeight="1" x14ac:dyDescent="0.2">
      <c r="A46" s="5" t="s">
        <v>16</v>
      </c>
      <c r="B46" s="5" t="s">
        <v>103</v>
      </c>
      <c r="C46" s="6">
        <v>1049731702148</v>
      </c>
      <c r="D46" s="7">
        <v>7.04</v>
      </c>
      <c r="E46" s="7">
        <v>99.554000000000002</v>
      </c>
      <c r="F46" s="7">
        <v>2</v>
      </c>
      <c r="G46" s="7"/>
      <c r="H46" s="7">
        <v>108.59399999999999</v>
      </c>
      <c r="I46" s="7">
        <v>45</v>
      </c>
      <c r="J46" s="11" t="s">
        <v>121</v>
      </c>
      <c r="K46" s="5">
        <v>4000</v>
      </c>
      <c r="L46" s="9" t="s">
        <v>104</v>
      </c>
      <c r="M46" s="5"/>
    </row>
    <row r="47" spans="1:13" ht="30" customHeight="1" x14ac:dyDescent="0.2">
      <c r="A47" s="5" t="s">
        <v>13</v>
      </c>
      <c r="B47" s="5" t="s">
        <v>105</v>
      </c>
      <c r="C47" s="6">
        <v>1049731702119</v>
      </c>
      <c r="D47" s="7">
        <v>6.56</v>
      </c>
      <c r="E47" s="7">
        <v>98.865321955474997</v>
      </c>
      <c r="F47" s="7">
        <v>3</v>
      </c>
      <c r="G47" s="7"/>
      <c r="H47" s="7">
        <f>D47+E47+F47+G47</f>
        <v>108.425321955475</v>
      </c>
      <c r="I47" s="7">
        <v>46</v>
      </c>
      <c r="J47" s="11" t="s">
        <v>121</v>
      </c>
      <c r="K47" s="5">
        <v>4000</v>
      </c>
      <c r="L47" s="9" t="s">
        <v>66</v>
      </c>
      <c r="M47" s="5"/>
    </row>
    <row r="48" spans="1:13" ht="30" customHeight="1" x14ac:dyDescent="0.2">
      <c r="A48" s="5" t="s">
        <v>13</v>
      </c>
      <c r="B48" s="5" t="s">
        <v>106</v>
      </c>
      <c r="C48" s="6">
        <v>1049731702107</v>
      </c>
      <c r="D48" s="7">
        <v>7.64</v>
      </c>
      <c r="E48" s="7">
        <v>98.736833390049995</v>
      </c>
      <c r="F48" s="7">
        <v>2</v>
      </c>
      <c r="G48" s="7"/>
      <c r="H48" s="7">
        <f>D48+E48+F48+G48</f>
        <v>108.37683339005</v>
      </c>
      <c r="I48" s="7">
        <v>47</v>
      </c>
      <c r="J48" s="11" t="s">
        <v>121</v>
      </c>
      <c r="K48" s="5">
        <v>4000</v>
      </c>
      <c r="L48" s="9" t="s">
        <v>48</v>
      </c>
      <c r="M48" s="5"/>
    </row>
    <row r="49" spans="1:13" ht="30" customHeight="1" x14ac:dyDescent="0.2">
      <c r="A49" s="5" t="s">
        <v>13</v>
      </c>
      <c r="B49" s="5" t="s">
        <v>107</v>
      </c>
      <c r="C49" s="6">
        <v>1049731702112</v>
      </c>
      <c r="D49" s="7">
        <v>7.8719999999999999</v>
      </c>
      <c r="E49" s="7">
        <v>96.526319946432395</v>
      </c>
      <c r="F49" s="7">
        <v>2</v>
      </c>
      <c r="G49" s="7">
        <v>1</v>
      </c>
      <c r="H49" s="7">
        <f>D49+E49+F49+G49</f>
        <v>107.39831994643239</v>
      </c>
      <c r="I49" s="7">
        <v>48</v>
      </c>
      <c r="J49" s="11" t="s">
        <v>121</v>
      </c>
      <c r="K49" s="5">
        <v>4000</v>
      </c>
      <c r="L49" s="13" t="s">
        <v>131</v>
      </c>
      <c r="M49" s="11" t="s">
        <v>140</v>
      </c>
    </row>
    <row r="50" spans="1:13" ht="30" customHeight="1" x14ac:dyDescent="0.2">
      <c r="A50" s="5" t="s">
        <v>16</v>
      </c>
      <c r="B50" s="5" t="s">
        <v>109</v>
      </c>
      <c r="C50" s="6">
        <v>1049731702140</v>
      </c>
      <c r="D50" s="7">
        <v>7.6</v>
      </c>
      <c r="E50" s="7">
        <v>98.459000000000003</v>
      </c>
      <c r="F50" s="7">
        <v>0</v>
      </c>
      <c r="G50" s="7">
        <v>1</v>
      </c>
      <c r="H50" s="7">
        <v>107.059</v>
      </c>
      <c r="I50" s="7">
        <v>49</v>
      </c>
      <c r="J50" s="11" t="s">
        <v>121</v>
      </c>
      <c r="K50" s="5">
        <v>4000</v>
      </c>
      <c r="L50" s="9"/>
      <c r="M50" s="5" t="s">
        <v>110</v>
      </c>
    </row>
    <row r="51" spans="1:13" ht="30" customHeight="1" x14ac:dyDescent="0.2">
      <c r="A51" s="5" t="s">
        <v>16</v>
      </c>
      <c r="B51" s="5" t="s">
        <v>108</v>
      </c>
      <c r="C51" s="6">
        <v>1049731708010</v>
      </c>
      <c r="D51" s="7">
        <v>7.28</v>
      </c>
      <c r="E51" s="7">
        <v>99.692999999999998</v>
      </c>
      <c r="F51" s="7">
        <v>0</v>
      </c>
      <c r="G51" s="7"/>
      <c r="H51" s="7">
        <v>106.97347565519227</v>
      </c>
      <c r="I51" s="7">
        <v>50</v>
      </c>
      <c r="J51" s="11" t="s">
        <v>121</v>
      </c>
      <c r="K51" s="5">
        <v>4000</v>
      </c>
      <c r="L51" s="9"/>
      <c r="M51" s="5"/>
    </row>
    <row r="52" spans="1:13" ht="30" customHeight="1" x14ac:dyDescent="0.2">
      <c r="A52" s="5" t="s">
        <v>13</v>
      </c>
      <c r="B52" s="5" t="s">
        <v>111</v>
      </c>
      <c r="C52" s="6">
        <v>1049731702097</v>
      </c>
      <c r="D52" s="7">
        <v>6.32</v>
      </c>
      <c r="E52" s="7">
        <v>100.059465960186</v>
      </c>
      <c r="F52" s="7"/>
      <c r="G52" s="7"/>
      <c r="H52" s="7">
        <f>D52+E52+F52+G52</f>
        <v>106.379465960186</v>
      </c>
      <c r="I52" s="7">
        <v>51</v>
      </c>
      <c r="J52" s="11"/>
      <c r="K52" s="5">
        <v>0</v>
      </c>
      <c r="L52" s="9"/>
      <c r="M52" s="5"/>
    </row>
    <row r="53" spans="1:13" ht="30" customHeight="1" x14ac:dyDescent="0.2">
      <c r="A53" s="5" t="s">
        <v>13</v>
      </c>
      <c r="B53" s="5" t="s">
        <v>112</v>
      </c>
      <c r="C53" s="6">
        <v>1049731702095</v>
      </c>
      <c r="D53" s="7">
        <v>6.64</v>
      </c>
      <c r="E53" s="7">
        <v>96.922997000036403</v>
      </c>
      <c r="F53" s="7">
        <v>2</v>
      </c>
      <c r="G53" s="7"/>
      <c r="H53" s="7">
        <f>D53+E53+F53+G53</f>
        <v>105.5629970000364</v>
      </c>
      <c r="I53" s="7">
        <v>52</v>
      </c>
      <c r="J53" s="11"/>
      <c r="K53" s="5">
        <v>0</v>
      </c>
      <c r="L53" s="9" t="s">
        <v>113</v>
      </c>
      <c r="M53" s="5"/>
    </row>
    <row r="54" spans="1:13" ht="30" customHeight="1" x14ac:dyDescent="0.2">
      <c r="A54" s="5" t="s">
        <v>13</v>
      </c>
      <c r="B54" s="5" t="s">
        <v>114</v>
      </c>
      <c r="C54" s="6">
        <v>1049731702093</v>
      </c>
      <c r="D54" s="7">
        <v>6.08</v>
      </c>
      <c r="E54" s="7">
        <v>99.361883513733204</v>
      </c>
      <c r="F54" s="7">
        <v>0</v>
      </c>
      <c r="G54" s="7"/>
      <c r="H54" s="7">
        <f>D54+E54+F54+G54</f>
        <v>105.4418835137332</v>
      </c>
      <c r="I54" s="7">
        <v>53</v>
      </c>
      <c r="J54" s="5"/>
      <c r="K54" s="5">
        <v>0</v>
      </c>
      <c r="L54" s="9"/>
      <c r="M54" s="5"/>
    </row>
    <row r="55" spans="1:13" ht="30" customHeight="1" x14ac:dyDescent="0.2">
      <c r="A55" s="5" t="s">
        <v>16</v>
      </c>
      <c r="B55" s="5" t="s">
        <v>115</v>
      </c>
      <c r="C55" s="6">
        <v>1049731702144</v>
      </c>
      <c r="D55" s="7">
        <v>6.76</v>
      </c>
      <c r="E55" s="7">
        <v>94.816000000000003</v>
      </c>
      <c r="F55" s="7">
        <v>1</v>
      </c>
      <c r="G55" s="7"/>
      <c r="H55" s="7">
        <v>102.57599999999999</v>
      </c>
      <c r="I55" s="7">
        <v>54</v>
      </c>
      <c r="J55" s="5"/>
      <c r="K55" s="5">
        <v>0</v>
      </c>
      <c r="L55" s="9" t="s">
        <v>116</v>
      </c>
      <c r="M55" s="5"/>
    </row>
    <row r="56" spans="1:13" ht="30" customHeight="1" x14ac:dyDescent="0.2">
      <c r="A56" s="5" t="s">
        <v>13</v>
      </c>
      <c r="B56" s="5" t="s">
        <v>117</v>
      </c>
      <c r="C56" s="6">
        <v>1049731702105</v>
      </c>
      <c r="D56" s="7">
        <v>6.64</v>
      </c>
      <c r="E56" s="7">
        <v>92.953064765581004</v>
      </c>
      <c r="F56" s="7">
        <v>2</v>
      </c>
      <c r="G56" s="7"/>
      <c r="H56" s="7">
        <f>D56+E56+F56+G56</f>
        <v>101.593064765581</v>
      </c>
      <c r="I56" s="7">
        <v>55</v>
      </c>
      <c r="J56" s="5"/>
      <c r="K56" s="5">
        <v>0</v>
      </c>
      <c r="L56" s="9" t="s">
        <v>113</v>
      </c>
      <c r="M56" s="5"/>
    </row>
    <row r="57" spans="1:13" ht="30" customHeight="1" x14ac:dyDescent="0.2">
      <c r="A57" s="5" t="s">
        <v>16</v>
      </c>
      <c r="B57" s="5" t="s">
        <v>118</v>
      </c>
      <c r="C57" s="6">
        <v>1049731702143</v>
      </c>
      <c r="D57" s="7">
        <v>4.28</v>
      </c>
      <c r="E57" s="7">
        <v>90.715000000000003</v>
      </c>
      <c r="F57" s="7">
        <v>0</v>
      </c>
      <c r="G57" s="7"/>
      <c r="H57" s="7">
        <v>94.995500000000007</v>
      </c>
      <c r="I57" s="7">
        <v>56</v>
      </c>
      <c r="J57" s="12" t="s">
        <v>122</v>
      </c>
      <c r="K57" s="5">
        <v>0</v>
      </c>
      <c r="L57" s="9"/>
      <c r="M57" s="5"/>
    </row>
  </sheetData>
  <sortState ref="A2:M57">
    <sortCondition descending="1" ref="H2"/>
  </sortState>
  <phoneticPr fontId="20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</dc:creator>
  <cp:lastModifiedBy>leo</cp:lastModifiedBy>
  <dcterms:created xsi:type="dcterms:W3CDTF">2018-09-19T16:32:00Z</dcterms:created>
  <dcterms:modified xsi:type="dcterms:W3CDTF">2018-09-23T11:02:25Z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