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205" tabRatio="231" activeTab="1"/>
  </bookViews>
  <sheets>
    <sheet name="A类" sheetId="1" r:id="rId1"/>
    <sheet name="C类" sheetId="2" r:id="rId2"/>
    <sheet name="D类" sheetId="3" r:id="rId3"/>
    <sheet name="E类" sheetId="4" r:id="rId4"/>
  </sheets>
  <definedNames/>
  <calcPr fullCalcOnLoad="1"/>
</workbook>
</file>

<file path=xl/sharedStrings.xml><?xml version="1.0" encoding="utf-8"?>
<sst xmlns="http://schemas.openxmlformats.org/spreadsheetml/2006/main" count="1463" uniqueCount="450">
  <si>
    <t>推荐免试研究生汇总表（A类）</t>
  </si>
  <si>
    <r>
      <t xml:space="preserve">  </t>
    </r>
    <r>
      <rPr>
        <sz val="14"/>
        <color indexed="8"/>
        <rFont val="黑体"/>
        <family val="3"/>
      </rPr>
      <t>学院名称</t>
    </r>
    <r>
      <rPr>
        <sz val="14"/>
        <color indexed="8"/>
        <rFont val="Times New Roman"/>
        <family val="1"/>
      </rPr>
      <t>(</t>
    </r>
    <r>
      <rPr>
        <sz val="14"/>
        <color indexed="8"/>
        <rFont val="黑体"/>
        <family val="3"/>
      </rPr>
      <t>盖章</t>
    </r>
    <r>
      <rPr>
        <sz val="14"/>
        <color indexed="8"/>
        <rFont val="Times New Roman"/>
        <family val="1"/>
      </rPr>
      <t>)</t>
    </r>
    <r>
      <rPr>
        <sz val="14"/>
        <color indexed="8"/>
        <rFont val="黑体"/>
        <family val="3"/>
      </rPr>
      <t>：经济学院</t>
    </r>
  </si>
  <si>
    <t>填表时间：2012年10月8日</t>
  </si>
  <si>
    <t>序号</t>
  </si>
  <si>
    <t>学号</t>
  </si>
  <si>
    <t>姓名</t>
  </si>
  <si>
    <t>性别</t>
  </si>
  <si>
    <t>专业班级</t>
  </si>
  <si>
    <t>政治面貌</t>
  </si>
  <si>
    <t>综测排名</t>
  </si>
  <si>
    <t>德育</t>
  </si>
  <si>
    <t>智育排名</t>
  </si>
  <si>
    <t>必修课平均学分绩</t>
  </si>
  <si>
    <t>附加分</t>
  </si>
  <si>
    <t>学院考核分(1-10)</t>
  </si>
  <si>
    <t>总分</t>
  </si>
  <si>
    <t>外语水平</t>
  </si>
  <si>
    <t>推荐类别</t>
  </si>
  <si>
    <t>拟攻读硕士研究生学校、学院及专业</t>
  </si>
  <si>
    <r>
      <t>本院</t>
    </r>
    <r>
      <rPr>
        <sz val="8"/>
        <color indexed="8"/>
        <rFont val="Times New Roman"/>
        <family val="1"/>
      </rPr>
      <t>\</t>
    </r>
    <r>
      <rPr>
        <sz val="8"/>
        <color indexed="8"/>
        <rFont val="宋体"/>
        <family val="0"/>
      </rPr>
      <t>外院</t>
    </r>
    <r>
      <rPr>
        <sz val="8"/>
        <color indexed="8"/>
        <rFont val="Times New Roman"/>
        <family val="1"/>
      </rPr>
      <t>\</t>
    </r>
    <r>
      <rPr>
        <sz val="8"/>
        <color indexed="8"/>
        <rFont val="宋体"/>
        <family val="0"/>
      </rPr>
      <t>外校</t>
    </r>
  </si>
  <si>
    <t>愿意转专业型</t>
  </si>
  <si>
    <t>申请直博</t>
  </si>
  <si>
    <r>
      <t>备注</t>
    </r>
    <r>
      <rPr>
        <sz val="10"/>
        <color indexed="8"/>
        <rFont val="Times New Roman"/>
        <family val="1"/>
      </rPr>
      <t xml:space="preserve">                     </t>
    </r>
  </si>
  <si>
    <t>分值</t>
  </si>
  <si>
    <t>项目说明</t>
  </si>
  <si>
    <t>等级</t>
  </si>
  <si>
    <t>成绩</t>
  </si>
  <si>
    <t>11</t>
  </si>
  <si>
    <t>0120915710229</t>
  </si>
  <si>
    <t>于珊珊</t>
  </si>
  <si>
    <t>女</t>
  </si>
  <si>
    <t>电商0902</t>
  </si>
  <si>
    <t>中共党员</t>
  </si>
  <si>
    <t>1</t>
  </si>
  <si>
    <t>优</t>
  </si>
  <si>
    <t>①10年10月，“校三好学生”，1分 ②11年11月，“校三好学生标兵”，1.5分 ③11年6月，英语六级，1分 ④12年5月，校“优秀团员”，0.5分⑤11年5月，全国大学生英语竞赛C类三等奖，1分⑥12年5月，全国大学生英语竞赛C类一等奖，3分</t>
  </si>
  <si>
    <t>9.32</t>
  </si>
  <si>
    <t>CET6</t>
  </si>
  <si>
    <t>609</t>
  </si>
  <si>
    <t>A</t>
  </si>
  <si>
    <t>国际贸易学（电商）</t>
  </si>
  <si>
    <t>本院</t>
  </si>
  <si>
    <t>是</t>
  </si>
  <si>
    <t>/</t>
  </si>
  <si>
    <t>4</t>
  </si>
  <si>
    <t>0120915940821</t>
  </si>
  <si>
    <t>于晓雪</t>
  </si>
  <si>
    <t>金融0902</t>
  </si>
  <si>
    <t>3</t>
  </si>
  <si>
    <t xml:space="preserve">①10年10月，“校三好学生”，1分 ②11年6月，英语六级，1③11年11月，“校三好学生”，1分④11年5月，全国大学生英语竞赛C类二等奖，2分⑥《商业时代》，发表论文《湖北省城乡居民消费结构变动的因子分析》，2012年9月总第572期，第１作者，3分      </t>
  </si>
  <si>
    <t>9.42</t>
  </si>
  <si>
    <t>546</t>
  </si>
  <si>
    <t>西南财经大学中国金融研究中心金融学</t>
  </si>
  <si>
    <t>外校</t>
  </si>
  <si>
    <t>0120915710225</t>
  </si>
  <si>
    <t>贺晨</t>
  </si>
  <si>
    <t>金融SY0901</t>
  </si>
  <si>
    <t xml:space="preserve">①10年10月，“校三好学生”，1分 ②11年10月，“校三好学生”，1分  ③11年5月，全国大学生英语竞赛C类一等奖，3分 ④11年12月，英语六级，1 ⑤12年 5月，全国大学生英语竞赛C类特等奖，5分                </t>
  </si>
  <si>
    <t>9.02</t>
  </si>
  <si>
    <t>639</t>
  </si>
  <si>
    <t>厦门大学经济学院金融学</t>
  </si>
  <si>
    <t>否</t>
  </si>
  <si>
    <t xml:space="preserve"> </t>
  </si>
  <si>
    <t>6</t>
  </si>
  <si>
    <t>0120915940410</t>
  </si>
  <si>
    <t>梁宝升</t>
  </si>
  <si>
    <t>男</t>
  </si>
  <si>
    <t>金融0901</t>
  </si>
  <si>
    <t xml:space="preserve">①11年11月，“校三好学生”，1分 ②11年6月，英语六级，1分  ③11年5月，全国大学生英语竞赛C类三等奖，1分  ④12年5月，全国大学生英语竞赛C类一等奖，3分 ⑤《商业时代》，发表论文《扩大内需背景下经济结构调整的方向与策略》，2012年6月总第563期，第１作者，3分      </t>
  </si>
  <si>
    <t>8.88</t>
  </si>
  <si>
    <t>544</t>
  </si>
  <si>
    <t>对外经贸大学国际经济贸易学院金融学</t>
  </si>
  <si>
    <t>8</t>
  </si>
  <si>
    <t>0120915940733</t>
  </si>
  <si>
    <t>蔡苗苗</t>
  </si>
  <si>
    <t>金融0904</t>
  </si>
  <si>
    <t>2</t>
  </si>
  <si>
    <t xml:space="preserve">①10年10月，“校优秀学生干部”，1分 ②11年11月，“校三好学生”，1分 ③11年6月，英语六级，1分 ④12年5月，校“优秀共青团干”，0.5分⑤12年 5月，全国大学生英语竞赛C类二等奖，2分        </t>
  </si>
  <si>
    <t>9.03</t>
  </si>
  <si>
    <t>593</t>
  </si>
  <si>
    <t>金融学</t>
  </si>
  <si>
    <t>23</t>
  </si>
  <si>
    <t>0120915940218</t>
  </si>
  <si>
    <t>许越</t>
  </si>
  <si>
    <t>共青团员</t>
  </si>
  <si>
    <t>①11年6月，英语六级，1分  ②10年10月，“校三好学生”，1分③11年11月，“校三好学生标兵”，1.5分 ④12年5月，校“优秀团员”，0.5分</t>
  </si>
  <si>
    <t>9.08</t>
  </si>
  <si>
    <t>527</t>
  </si>
  <si>
    <t>9</t>
  </si>
  <si>
    <t>0120915940835</t>
  </si>
  <si>
    <t>蔡文娟</t>
  </si>
  <si>
    <t>①10年10月，“校优秀学生干部”，1分 ②11年11月，“校三好学生标兵”，1.5分 ③11年6月，英语六级，1分 ④12年5月，校“优秀团员”，0.5分</t>
  </si>
  <si>
    <t>9.62</t>
  </si>
  <si>
    <t>5</t>
  </si>
  <si>
    <t>0120915940522</t>
  </si>
  <si>
    <t>汪美辰</t>
  </si>
  <si>
    <t>经济0902</t>
  </si>
  <si>
    <t>中共预备党员</t>
  </si>
  <si>
    <t xml:space="preserve">①11年11月，“校三好学生”，1分 ②11年6月，英语六级，1分 ③ 12年6月，“挑战杯”全国大学生创业计划竞赛，省一等奖，第3人 ,4分 </t>
  </si>
  <si>
    <t>9.67</t>
  </si>
  <si>
    <t>471</t>
  </si>
  <si>
    <t>产业经济学</t>
  </si>
  <si>
    <t>0120915940632</t>
  </si>
  <si>
    <t>王露</t>
  </si>
  <si>
    <t>7</t>
  </si>
  <si>
    <t xml:space="preserve">①10年10月，“校三好学生”，1分 ②10年5月，全国大学生英语竞赛C类二等奖，2分 ③11年5月，全国大学生英语竞赛C类二等奖，2分  ④11年6月，英语六级，1  ⑤12年 5月，全国大学生英语竞赛C类二等奖，2分  ⑥2012年6月，校优秀共产党员，1.5分              </t>
  </si>
  <si>
    <t>8.68</t>
  </si>
  <si>
    <t>555</t>
  </si>
  <si>
    <t>暨南大学经济学院金融学</t>
  </si>
  <si>
    <t>0120915710215</t>
  </si>
  <si>
    <t>周良俊</t>
  </si>
  <si>
    <t>①10年10月，“校三好学生”，1分 ②11年10月，“校三好学生”，1分 ③11年6月，英语六级，1分</t>
  </si>
  <si>
    <t>446</t>
  </si>
  <si>
    <t>21</t>
  </si>
  <si>
    <t>0120915940511</t>
  </si>
  <si>
    <t>吕春锋</t>
  </si>
  <si>
    <t>国贸0902</t>
  </si>
  <si>
    <t>①10年10月，“校三好学生”，1分 ②11年11月，“校三好学生标兵”，1.5分 ③11年6月，英语六级，1分 ④12年5月，校“优秀团员”，0.5分</t>
  </si>
  <si>
    <t>9.18</t>
  </si>
  <si>
    <t>485</t>
  </si>
  <si>
    <t>国际贸易学</t>
  </si>
  <si>
    <t>10</t>
  </si>
  <si>
    <t>0120915940726</t>
  </si>
  <si>
    <t>陈婷</t>
  </si>
  <si>
    <t>①10年10月，“校三好学生”，1分 ②11年11月，“校优秀学生干部”，1分 ③11年6月，英语六级，1分 ④12年5月，校“优秀团员”，0.5分</t>
  </si>
  <si>
    <t>9.13</t>
  </si>
  <si>
    <t>496</t>
  </si>
  <si>
    <t>14</t>
  </si>
  <si>
    <t>0120915940633</t>
  </si>
  <si>
    <t>许张芮</t>
  </si>
  <si>
    <t>金融0903</t>
  </si>
  <si>
    <t>①10年10月，“校优秀学生干部”，1分 ②11年10月，“校三好学生”，1分 ③11年6月，英语六级，1分</t>
  </si>
  <si>
    <t>9.4</t>
  </si>
  <si>
    <t>505</t>
  </si>
  <si>
    <t>22</t>
  </si>
  <si>
    <t>0120915940321</t>
  </si>
  <si>
    <t>王芳</t>
  </si>
  <si>
    <t>①11年12月，英语六级，1分  ②11年11月，“校三好学生标兵”，1.5分③12年 5月，全国大学生英语竞赛C类三等奖，1分 ④12年5月，校“优秀团员”，0.5分</t>
  </si>
  <si>
    <t>8.95</t>
  </si>
  <si>
    <t>559</t>
  </si>
  <si>
    <t>13</t>
  </si>
  <si>
    <t>0120915940621</t>
  </si>
  <si>
    <t>汤蕾</t>
  </si>
  <si>
    <t>①10年10月，“校三好学生”，1分 ②11年10月，“校三好学生”，1分 ③11年12月，英语六级，1分</t>
  </si>
  <si>
    <t>547</t>
  </si>
  <si>
    <t>12</t>
  </si>
  <si>
    <t>0120915940126</t>
  </si>
  <si>
    <t>张彩</t>
  </si>
  <si>
    <t>经济0901</t>
  </si>
  <si>
    <t>①10年10月，“校三好学生”，1分 ②11年10月，“校三好学生”，1分 ③12年6月，英语六级，1分</t>
  </si>
  <si>
    <t>9.45</t>
  </si>
  <si>
    <t>535</t>
  </si>
  <si>
    <t>0120915710129</t>
  </si>
  <si>
    <t>杨柳</t>
  </si>
  <si>
    <t>电商0901</t>
  </si>
  <si>
    <t xml:space="preserve">①10年10月，“校三好学生”，1分 ②11年11月，“校三好学生”，1分 ③12年6月，英语六级，1分 </t>
  </si>
  <si>
    <t>460</t>
  </si>
  <si>
    <t>20</t>
  </si>
  <si>
    <t>0120915940823</t>
  </si>
  <si>
    <t>蔡杭晨</t>
  </si>
  <si>
    <t>①11年11月，“校三好学生标兵”，1.5分②11年6月，英语六级，1分③12年5月，校“青年五四奖章”，1.5分</t>
  </si>
  <si>
    <t>9.1</t>
  </si>
  <si>
    <t>514</t>
  </si>
  <si>
    <t>17</t>
  </si>
  <si>
    <t>0120915940325</t>
  </si>
  <si>
    <t>冉雪梅</t>
  </si>
  <si>
    <t>①10年10月，“校三好学生”，1分②11年6月，英语六级，1分</t>
  </si>
  <si>
    <t>8.92</t>
  </si>
  <si>
    <t>504</t>
  </si>
  <si>
    <t>15</t>
  </si>
  <si>
    <t>0120915940620</t>
  </si>
  <si>
    <t>唐艳</t>
  </si>
  <si>
    <t xml:space="preserve">①10年10月，“校优秀学生干部”，1分②11年5月，校“优秀团员”，0.5分③12年5月，校“优秀团员”，0.5分④11年12月，英语六级，1分 </t>
  </si>
  <si>
    <t>9.17</t>
  </si>
  <si>
    <t>444</t>
  </si>
  <si>
    <t>西南财经大学国际商学院</t>
  </si>
  <si>
    <t>16</t>
  </si>
  <si>
    <t>0120915940118</t>
  </si>
  <si>
    <t>程玉平</t>
  </si>
  <si>
    <t>①10年10月，“校三好学生”，1分②11年11月，“校三好学生”，1分 ③11年6月，英语六级，1分</t>
  </si>
  <si>
    <t>8.67</t>
  </si>
  <si>
    <t>495</t>
  </si>
  <si>
    <t>18</t>
  </si>
  <si>
    <t>0120915710106</t>
  </si>
  <si>
    <t>徐立奇</t>
  </si>
  <si>
    <t>①11年11月，“校三好学生”，1分②11年6月，英语六级，1分</t>
  </si>
  <si>
    <t>9.28</t>
  </si>
  <si>
    <t>19</t>
  </si>
  <si>
    <t>0120915940115</t>
  </si>
  <si>
    <t>李傲银</t>
  </si>
  <si>
    <t>9.07</t>
  </si>
  <si>
    <t>528</t>
  </si>
  <si>
    <t>推荐免试研究生汇总表（C类）</t>
  </si>
  <si>
    <t>0120915940705</t>
  </si>
  <si>
    <t>白旻</t>
  </si>
  <si>
    <t>30</t>
  </si>
  <si>
    <t xml:space="preserve">①11年12月，英语六级，1分 ②11年5月，校“优秀共青团员”，0.5分③12年5月，校“青年五四奖章”，1.5分 ④《经济研究参考》，发表论文《扶持新型农村金融机构发展的思考——以湖北省咸宁市为例》，2011年12月总第2415期，第１作者，5分  ⑤《财会月刊》，发表论文《地区市场化进程差异、终极控制人两权偏离对现金股利政策的影响》，2012年3月总第612期，第１作者，5分  ⑥《商业时代》，发表论文《金融时间序列数据预测方法探析》，2012年7月总第568期，第１作者，5分 </t>
  </si>
  <si>
    <t>C</t>
  </si>
  <si>
    <t>0120915940418</t>
  </si>
  <si>
    <t>朱容慧</t>
  </si>
  <si>
    <t xml:space="preserve">①11年11月，“校三好学生”，1分 ②11年6月，英语六级，1分③《金融理论与实践》，发表论文《新时期民间借贷的功能定位及实践模式——基于河南省省情的思考》，2012年7月总第396期，第１作者，5分④《生产力研究》，发表论文《城中村集体经济组织转型探析》，2012年7月总第240期，第１作者，5分            </t>
  </si>
  <si>
    <t>525</t>
  </si>
  <si>
    <t>华中科技大学管理学院企业管理</t>
  </si>
  <si>
    <t>0120915940215</t>
  </si>
  <si>
    <t>吴思玥</t>
  </si>
  <si>
    <t>26</t>
  </si>
  <si>
    <t xml:space="preserve">①11年16月，英语六级，1分 ②《金融与经济》，发表论文《对基层央行加强金融管理工作的思考》，2012年2月总第403期，第１作者，5分   ③《中国金融》，发表论文《规范发展商业银行理财业务》，2012年第7期，第１作者，5分 ④《武汉金融》，发表论文《关于对“加强信用文化建设优化金融生态环境”的几点思考》，2012年4月总第148期，第１作者，5分      </t>
  </si>
  <si>
    <t>524</t>
  </si>
  <si>
    <t>0120915940608</t>
  </si>
  <si>
    <t>石宇</t>
  </si>
  <si>
    <t xml:space="preserve">①11年6月，英语六级，1分②11年9国家大学英语口语考试成绩达A+,1分,③12年5月，校“优秀共青团员”，0.5分 ④12年5月，全国大学生英语竞赛C类二等奖，2分 ⑤12年9月，第八届“挑战杯”全国大学生创业计划竞赛，全国三等奖，第2人 ,5.5分 </t>
  </si>
  <si>
    <t>584</t>
  </si>
  <si>
    <t>0120915940333</t>
  </si>
  <si>
    <t>罗婵</t>
  </si>
  <si>
    <t>金融sy0901</t>
  </si>
  <si>
    <t>①11年12月，英语六级，1分  ②12年5月，校“优秀共青团员”，0.5分 ③12年8月，大学生节能减排社会实践与科技竞赛，全国一等奖，第6人，7.5</t>
  </si>
  <si>
    <t>473</t>
  </si>
  <si>
    <t>0120915710212</t>
  </si>
  <si>
    <t>郭满</t>
  </si>
  <si>
    <r>
      <rPr>
        <sz val="10"/>
        <color indexed="8"/>
        <rFont val="宋体"/>
        <family val="0"/>
      </rPr>
      <t>①</t>
    </r>
    <r>
      <rPr>
        <sz val="10"/>
        <color indexed="8"/>
        <rFont val="Times New Roman"/>
        <family val="1"/>
      </rPr>
      <t>11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12</t>
    </r>
    <r>
      <rPr>
        <sz val="10"/>
        <color indexed="8"/>
        <rFont val="宋体"/>
        <family val="0"/>
      </rPr>
      <t>月，英语六级，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分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②</t>
    </r>
    <r>
      <rPr>
        <sz val="10"/>
        <color indexed="8"/>
        <rFont val="Times New Roman"/>
        <family val="1"/>
      </rPr>
      <t>12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8</t>
    </r>
    <r>
      <rPr>
        <sz val="10"/>
        <color indexed="8"/>
        <rFont val="宋体"/>
        <family val="0"/>
      </rPr>
      <t>月，大学生节能减排社会实践与科技竞赛，全国一等奖，第</t>
    </r>
    <r>
      <rPr>
        <sz val="10"/>
        <rFont val="宋体"/>
        <family val="0"/>
      </rPr>
      <t>4人  ，8.5分</t>
    </r>
  </si>
  <si>
    <t>488</t>
  </si>
  <si>
    <t>数量经济学</t>
  </si>
  <si>
    <t>012091540622</t>
  </si>
  <si>
    <t>邢潇文</t>
  </si>
  <si>
    <t>25</t>
  </si>
  <si>
    <t xml:space="preserve">① 12年6月，“挑战杯”全国大学生创业计划竞赛，省一等奖，第6人 ,2.5分 ②11年12月，英语六级，1分③《商业时代》，发表论文《我国区域金融与经济协调发展的多因素分析》，2012年5月总第560期，第１作者，5分                      </t>
  </si>
  <si>
    <t>CET4</t>
  </si>
  <si>
    <t>0120919620106</t>
  </si>
  <si>
    <t>王原阔</t>
  </si>
  <si>
    <t xml:space="preserve">①10年10月，“校三好学生”，1分 ②11年12月，英语六级，1分③12年5月，校“优秀团员”，0.5④湖北省第二节大学生“青春在沃.谁是冠军”口才挑战赛，省三等奖，第1人，0.5分⑤第八届“挑战杯”全国大学生创业计划竞赛，全国三等奖（至少），第8人 ,2.5分 ⑥12年6月，湖北省第七届挑战杯大学生创业计划大赛金奖第7人，2分 </t>
  </si>
  <si>
    <t>480</t>
  </si>
  <si>
    <t>0120914940628</t>
  </si>
  <si>
    <t>李思</t>
  </si>
  <si>
    <r>
      <rPr>
        <sz val="9"/>
        <color indexed="8"/>
        <rFont val="宋体"/>
        <family val="0"/>
      </rPr>
      <t>①</t>
    </r>
    <r>
      <rPr>
        <sz val="9"/>
        <color indexed="8"/>
        <rFont val="Times New Roman"/>
        <family val="1"/>
      </rPr>
      <t>11</t>
    </r>
    <r>
      <rPr>
        <sz val="9"/>
        <color indexed="8"/>
        <rFont val="宋体"/>
        <family val="0"/>
      </rPr>
      <t>年</t>
    </r>
    <r>
      <rPr>
        <sz val="9"/>
        <color indexed="8"/>
        <rFont val="Times New Roman"/>
        <family val="1"/>
      </rPr>
      <t>11</t>
    </r>
    <r>
      <rPr>
        <sz val="9"/>
        <color indexed="8"/>
        <rFont val="宋体"/>
        <family val="0"/>
      </rPr>
      <t>月，</t>
    </r>
    <r>
      <rPr>
        <sz val="9"/>
        <color indexed="8"/>
        <rFont val="Times New Roman"/>
        <family val="1"/>
      </rPr>
      <t>“</t>
    </r>
    <r>
      <rPr>
        <sz val="9"/>
        <color indexed="8"/>
        <rFont val="宋体"/>
        <family val="0"/>
      </rPr>
      <t>校三好学生</t>
    </r>
    <r>
      <rPr>
        <sz val="9"/>
        <color indexed="8"/>
        <rFont val="Times New Roman"/>
        <family val="1"/>
      </rPr>
      <t>”</t>
    </r>
    <r>
      <rPr>
        <sz val="9"/>
        <color indexed="8"/>
        <rFont val="宋体"/>
        <family val="0"/>
      </rPr>
      <t>，</t>
    </r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0"/>
      </rPr>
      <t>分②</t>
    </r>
    <r>
      <rPr>
        <sz val="9"/>
        <color indexed="8"/>
        <rFont val="Times New Roman"/>
        <family val="1"/>
      </rPr>
      <t xml:space="preserve"> 12</t>
    </r>
    <r>
      <rPr>
        <sz val="9"/>
        <color indexed="8"/>
        <rFont val="宋体"/>
        <family val="0"/>
      </rPr>
      <t>年</t>
    </r>
    <r>
      <rPr>
        <sz val="9"/>
        <color indexed="8"/>
        <rFont val="Times New Roman"/>
        <family val="1"/>
      </rPr>
      <t>6</t>
    </r>
    <r>
      <rPr>
        <sz val="9"/>
        <color indexed="8"/>
        <rFont val="宋体"/>
        <family val="0"/>
      </rPr>
      <t>月，</t>
    </r>
    <r>
      <rPr>
        <sz val="9"/>
        <color indexed="8"/>
        <rFont val="Times New Roman"/>
        <family val="1"/>
      </rPr>
      <t>“</t>
    </r>
    <r>
      <rPr>
        <sz val="9"/>
        <color indexed="8"/>
        <rFont val="宋体"/>
        <family val="0"/>
      </rPr>
      <t>挑战杯</t>
    </r>
    <r>
      <rPr>
        <sz val="9"/>
        <color indexed="8"/>
        <rFont val="Times New Roman"/>
        <family val="1"/>
      </rPr>
      <t>”</t>
    </r>
    <r>
      <rPr>
        <sz val="9"/>
        <color indexed="8"/>
        <rFont val="宋体"/>
        <family val="0"/>
      </rPr>
      <t>全国大学生创业计划竞赛，省一等奖，第</t>
    </r>
    <r>
      <rPr>
        <sz val="9"/>
        <color indexed="8"/>
        <rFont val="Times New Roman"/>
        <family val="1"/>
      </rPr>
      <t>6</t>
    </r>
    <r>
      <rPr>
        <sz val="9"/>
        <color indexed="8"/>
        <rFont val="宋体"/>
        <family val="0"/>
      </rPr>
      <t>人</t>
    </r>
    <r>
      <rPr>
        <sz val="9"/>
        <color indexed="8"/>
        <rFont val="Times New Roman"/>
        <family val="1"/>
      </rPr>
      <t xml:space="preserve"> ,2.5</t>
    </r>
    <r>
      <rPr>
        <sz val="9"/>
        <color indexed="8"/>
        <rFont val="宋体"/>
        <family val="0"/>
      </rPr>
      <t>分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宋体"/>
        <family val="0"/>
      </rPr>
      <t>③</t>
    </r>
    <r>
      <rPr>
        <sz val="9"/>
        <rFont val="宋体"/>
        <family val="0"/>
      </rPr>
      <t xml:space="preserve">11年6月，英语六级，1分              </t>
    </r>
  </si>
  <si>
    <t>511</t>
  </si>
  <si>
    <t>本校</t>
  </si>
  <si>
    <t>0120915940735</t>
  </si>
  <si>
    <t>程娟</t>
  </si>
  <si>
    <t>28</t>
  </si>
  <si>
    <t>①11年5月，校“优秀共青团干”，0.5分②12年5月，校“优秀共青团干”，0.5分③ 12年6月，“挑战杯”全国大学生创业计划竞赛，省一等奖，第6人 ,2.5分④11年6月，英语六级，1分</t>
  </si>
  <si>
    <t>470</t>
  </si>
  <si>
    <t>012091540301</t>
  </si>
  <si>
    <t>郭沛然</t>
  </si>
  <si>
    <t xml:space="preserve">① 12年6月，“挑战杯”全国大学生创业计划竞赛，省一等奖，第3人 ,4分  ②12年5月，校“优秀共青团员”，0.5分  ③11年12月，英语六级，1分                   </t>
  </si>
  <si>
    <t>523</t>
  </si>
  <si>
    <t>0120915940303</t>
  </si>
  <si>
    <t>岑逸飞</t>
  </si>
  <si>
    <t>34</t>
  </si>
  <si>
    <r>
      <rPr>
        <sz val="9"/>
        <color indexed="8"/>
        <rFont val="宋体"/>
        <family val="0"/>
      </rPr>
      <t>①</t>
    </r>
    <r>
      <rPr>
        <sz val="9"/>
        <color indexed="8"/>
        <rFont val="Times New Roman"/>
        <family val="1"/>
      </rPr>
      <t>11</t>
    </r>
    <r>
      <rPr>
        <sz val="9"/>
        <color indexed="8"/>
        <rFont val="宋体"/>
        <family val="0"/>
      </rPr>
      <t>年</t>
    </r>
    <r>
      <rPr>
        <sz val="9"/>
        <color indexed="8"/>
        <rFont val="Times New Roman"/>
        <family val="1"/>
      </rPr>
      <t>12</t>
    </r>
    <r>
      <rPr>
        <sz val="9"/>
        <color indexed="8"/>
        <rFont val="宋体"/>
        <family val="0"/>
      </rPr>
      <t>月，英语六级，</t>
    </r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0"/>
      </rPr>
      <t>分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family val="0"/>
      </rPr>
      <t>②</t>
    </r>
    <r>
      <rPr>
        <sz val="9"/>
        <color indexed="10"/>
        <rFont val="宋体"/>
        <family val="0"/>
      </rPr>
      <t xml:space="preserve"> </t>
    </r>
    <r>
      <rPr>
        <sz val="9"/>
        <rFont val="宋体"/>
        <family val="0"/>
      </rPr>
      <t>12年6月，湖北省第七届“挑战杯”大学生创业计划竞赛，省二等奖，第2人,2.5分</t>
    </r>
  </si>
  <si>
    <t>427</t>
  </si>
  <si>
    <t>推荐免试研究生汇总表（D类）</t>
  </si>
  <si>
    <t>0120915940318</t>
  </si>
  <si>
    <t>陈玮仪</t>
  </si>
  <si>
    <t xml:space="preserve">①11年6月，英语六级，1分②11年5月，全国大学生英语竞赛C类二等奖，2分 </t>
  </si>
  <si>
    <t>551</t>
  </si>
  <si>
    <t>D</t>
  </si>
  <si>
    <t>金融硕士</t>
  </si>
  <si>
    <t>0120915940136</t>
  </si>
  <si>
    <t>曾露</t>
  </si>
  <si>
    <t>①11年11月，“校三好学生”，1分 ②11年6月，英语六级，1分</t>
  </si>
  <si>
    <t>0120915940221</t>
  </si>
  <si>
    <t>李倩</t>
  </si>
  <si>
    <t>国贸0901</t>
  </si>
  <si>
    <t xml:space="preserve">①11年6月，英语六级，1分 ②11年5月，全国大学生英语竞赛C类二等奖，2分 </t>
  </si>
  <si>
    <t>534</t>
  </si>
  <si>
    <t>国际商务硕士</t>
  </si>
  <si>
    <t>0120919620213</t>
  </si>
  <si>
    <t>夏梦娜</t>
  </si>
  <si>
    <t>①11年6月，英语六级，1分</t>
  </si>
  <si>
    <t>550</t>
  </si>
  <si>
    <t>湖南大学经贸学院应用经济学</t>
  </si>
  <si>
    <t>0120915940332</t>
  </si>
  <si>
    <t>王霞</t>
  </si>
  <si>
    <t xml:space="preserve"> ①11年6月，英语六级，1分 </t>
  </si>
  <si>
    <t>503</t>
  </si>
  <si>
    <t>0120913570118</t>
  </si>
  <si>
    <t>龙子薇</t>
  </si>
  <si>
    <t xml:space="preserve">①10年10月，“校三好学生标兵”，1.5分②11年11月，“校三好学生”，1分③11年5月，全国大学生英语竞赛C类三等奖，1分 ④11年12月，英语六级，1分 ⑤12年5月，全国大学生英语竞赛C类三等奖，1分⑥ 《商业时代》，发表论文《汇率变动的价格传递效应及其对我国物价水平影响分析》，2012年9月总第572期，第１作者，3分      </t>
  </si>
  <si>
    <t>545</t>
  </si>
  <si>
    <t>厦门大学王亚南经济研究院金融硕士</t>
  </si>
  <si>
    <t>0120915940407</t>
  </si>
  <si>
    <t>江威</t>
  </si>
  <si>
    <t xml:space="preserve">①10年10月，“校优秀学生干部”，1分 ②11年6月，英语六级，1分③12年5月，校“优秀团员”，0.5④11年，大学生数学建模竞赛，省二等奖，第1人，3分⑤《会计之友》，发表论文《地方政府债务问题的成因与对策分析》，2012年第6其，第１作者，3分      </t>
  </si>
  <si>
    <t>0120919620210</t>
  </si>
  <si>
    <t>郑晶男</t>
  </si>
  <si>
    <t>①10年10月，“校三好学生标兵”，1.5分 ②11年11月，“校三好学生标兵”，1.5分 ③11年12月，英语六级，1分 ④12年5月，校“优秀团员”，0.5分</t>
  </si>
  <si>
    <t>499</t>
  </si>
  <si>
    <t>北京航空航天大学经济管理学院金融硕士</t>
  </si>
  <si>
    <t>0120915940719</t>
  </si>
  <si>
    <t>李隽</t>
  </si>
  <si>
    <t xml:space="preserve">①10年10月，“校三好学生”，1分 ②11年6月，英语六级，1分 ③10年5月，全国大学生英语竞赛C类三等奖，1分 </t>
  </si>
  <si>
    <t>0120915940727</t>
  </si>
  <si>
    <t>张美玲</t>
  </si>
  <si>
    <t>522</t>
  </si>
  <si>
    <t>0120915940335</t>
  </si>
  <si>
    <t>刘昕雨</t>
  </si>
  <si>
    <t xml:space="preserve">①11年11月，“校三好学生”，1分 ②11年6月，英语六级，1分 ③11年5月，全国大学生英语竞赛C类三等奖，1分 </t>
  </si>
  <si>
    <t>572</t>
  </si>
  <si>
    <t>0120915940322</t>
  </si>
  <si>
    <t>邸苗舒</t>
  </si>
  <si>
    <t>88.6</t>
  </si>
  <si>
    <t>①10年10月，“校三好学生”，1分 ②11年6月，英语六级，1分</t>
  </si>
  <si>
    <t>529</t>
  </si>
  <si>
    <t>0120915940631</t>
  </si>
  <si>
    <t>陈彩燕</t>
  </si>
  <si>
    <t>①11年11月，“校三好学生”，1分 ②11年12月，英语六级，1分</t>
  </si>
  <si>
    <t>448</t>
  </si>
  <si>
    <t>0120915710231</t>
  </si>
  <si>
    <t>兰文姗</t>
  </si>
  <si>
    <t>国际商务硕士（电商方向）</t>
  </si>
  <si>
    <t>0120915710125</t>
  </si>
  <si>
    <t>雷洁</t>
  </si>
  <si>
    <t>442</t>
  </si>
  <si>
    <t>0120915710218</t>
  </si>
  <si>
    <t>夏凯</t>
  </si>
  <si>
    <t xml:space="preserve">①10年10月，“校三好学生”，1分②11年6月，英语六级，1分 ③2011年5月，校优秀团员，0.5分  </t>
  </si>
  <si>
    <t>492</t>
  </si>
  <si>
    <t>0120915940630</t>
  </si>
  <si>
    <t>王瑞琪</t>
  </si>
  <si>
    <t xml:space="preserve">①10年10月，“校三好学生”，1分 ②11年9月，全国大学生数学建模竞赛湖北赛区二等奖，3分 ③11年6月，英语六级，1分 ④11年10月，“校三好学生”，1分  ⑥2012年5月，校优秀团员，0.5分                </t>
  </si>
  <si>
    <t>9.63</t>
  </si>
  <si>
    <t>491</t>
  </si>
  <si>
    <t>中山大学岭南学院金融专业硕士</t>
  </si>
  <si>
    <t>0120915940414</t>
  </si>
  <si>
    <t>牛华锋</t>
  </si>
  <si>
    <t>①11年12月，英语六级，1分</t>
  </si>
  <si>
    <t>475</t>
  </si>
  <si>
    <t>湖南大学金融与统计学院金融专业，兰州大学经济学院金融硕士</t>
  </si>
  <si>
    <t>0120915710224</t>
  </si>
  <si>
    <t>洪丽君</t>
  </si>
  <si>
    <t>461</t>
  </si>
  <si>
    <t>0120915940236</t>
  </si>
  <si>
    <t>周小霞</t>
  </si>
  <si>
    <t xml:space="preserve">①11年6月，英语六级，1分 </t>
  </si>
  <si>
    <t>0120915940222</t>
  </si>
  <si>
    <t>周亚红</t>
  </si>
  <si>
    <t>①10年10月，“校优秀学生干部”，1分 ②11年6月，英语六级，1分</t>
  </si>
  <si>
    <t>457</t>
  </si>
  <si>
    <t>0120915940732</t>
  </si>
  <si>
    <t>吴弯</t>
  </si>
  <si>
    <t>①12年6月，英语六级，1分</t>
  </si>
  <si>
    <t>0120915940713</t>
  </si>
  <si>
    <t>廖孝毅</t>
  </si>
  <si>
    <t>452</t>
  </si>
  <si>
    <t>0120915710127</t>
  </si>
  <si>
    <t>徐杏花</t>
  </si>
  <si>
    <t xml:space="preserve">①10年10月，“校三好学生”，1分 ②11年6月，英语六级，1分 </t>
  </si>
  <si>
    <t>474</t>
  </si>
  <si>
    <t>0120915940234</t>
  </si>
  <si>
    <t>苗景</t>
  </si>
  <si>
    <t xml:space="preserve">①11年11月，“校三好学生”，1分 ②11年6月，英语六级，1分 </t>
  </si>
  <si>
    <t>506</t>
  </si>
  <si>
    <t>0120915940624</t>
  </si>
  <si>
    <t>吴学莉</t>
  </si>
  <si>
    <t>0120915940315</t>
  </si>
  <si>
    <t>周继平</t>
  </si>
  <si>
    <t>510</t>
  </si>
  <si>
    <t>0120915710131</t>
  </si>
  <si>
    <t>李洁睿</t>
  </si>
  <si>
    <t>451</t>
  </si>
  <si>
    <t>0120915940516</t>
  </si>
  <si>
    <t>易成凤</t>
  </si>
  <si>
    <t>0120915940233</t>
  </si>
  <si>
    <t>方健</t>
  </si>
  <si>
    <t>539</t>
  </si>
  <si>
    <t>0120915940723</t>
  </si>
  <si>
    <t>郑蕊</t>
  </si>
  <si>
    <t>①11年5月，校“优秀团员”，0.5②11年12月，英语六级，1分</t>
  </si>
  <si>
    <t>425</t>
  </si>
  <si>
    <t>0120915940113</t>
  </si>
  <si>
    <t>徐冬青</t>
  </si>
  <si>
    <t>①11年11月，“校优秀学生干部”，1分 ②11年6月，英语六级，1分</t>
  </si>
  <si>
    <t>521</t>
  </si>
  <si>
    <t>武汉大学经济与管理学院金融硕士</t>
  </si>
  <si>
    <t>0120919630118</t>
  </si>
  <si>
    <t>周迎冬</t>
  </si>
  <si>
    <t xml:space="preserve">①10年10月，“校三好学生”，1分②11年11月，“校三好学生”，1分 ③11年6月，英语六级，1分 ④11年5月，全国大学生英语竞赛C类二等奖，2分 </t>
  </si>
  <si>
    <t>0120910680528</t>
  </si>
  <si>
    <t>秦顺子</t>
  </si>
  <si>
    <t>①10年10月，“校三好学生标兵”，1.5分②11年12月，英语六级，1分</t>
  </si>
  <si>
    <t>537</t>
  </si>
  <si>
    <t>0120915940831</t>
  </si>
  <si>
    <t>冯丹</t>
  </si>
  <si>
    <t xml:space="preserve"> ①11年12月，英语六级，1分 </t>
  </si>
  <si>
    <t>0120915940208</t>
  </si>
  <si>
    <t>郑芝鹏</t>
  </si>
  <si>
    <t>0120915940730</t>
  </si>
  <si>
    <t>潘毛毛</t>
  </si>
  <si>
    <t>484</t>
  </si>
  <si>
    <t>0120915940809</t>
  </si>
  <si>
    <t>①10年10月，“校三好学生”，1分 ②11年12月，英语六级，1分</t>
  </si>
  <si>
    <t>463</t>
  </si>
  <si>
    <t>西南财经大学国际贸易</t>
  </si>
  <si>
    <t>0120915940829</t>
  </si>
  <si>
    <t>郑俏</t>
  </si>
  <si>
    <t>490</t>
  </si>
  <si>
    <t>推荐免试研究生汇总表（E类）</t>
  </si>
  <si>
    <t>0120915940731</t>
  </si>
  <si>
    <t>李毅君</t>
  </si>
  <si>
    <t xml:space="preserve">①10年10月，“校三好学生”，1分②11年11月，“校三好学生标兵”，1.5分③11年12月，英语六级，1分④12年5月，校“青年五四奖章”，1.5⑤《商业时代》，发表论文《欧债危机背景下欧洲货币供应量与股市关系实证研究》，2012年3月总第555期，第１作者，5分  ⑥《商业时代》，发表论文《我国内需结构失衡的分析及其调整》，2012年6月总第563期，第１作者，5分    </t>
  </si>
  <si>
    <t>553</t>
  </si>
  <si>
    <t>E</t>
  </si>
  <si>
    <t>中央财经大学金融学院金融专业硕士</t>
  </si>
  <si>
    <t>0120915940105</t>
  </si>
  <si>
    <t>温晓龙</t>
  </si>
  <si>
    <t xml:space="preserve">①11年6月，英语六级，1分 ②12年6月，“挑战杯”全国大学生创业计划竞赛，省二等奖，第1人 ,3分 </t>
  </si>
  <si>
    <t>526</t>
  </si>
  <si>
    <t>0120915710104</t>
  </si>
  <si>
    <t>苏豪</t>
  </si>
  <si>
    <t>431</t>
  </si>
  <si>
    <r>
      <t>1</t>
    </r>
    <r>
      <rPr>
        <sz val="9"/>
        <rFont val="宋体"/>
        <family val="0"/>
      </rPr>
      <t>2</t>
    </r>
  </si>
  <si>
    <t>1</t>
  </si>
  <si>
    <t>24</t>
  </si>
  <si>
    <t>27</t>
  </si>
  <si>
    <t>29</t>
  </si>
  <si>
    <t>31</t>
  </si>
  <si>
    <t>32</t>
  </si>
  <si>
    <t>33</t>
  </si>
  <si>
    <t>35</t>
  </si>
  <si>
    <t>36</t>
  </si>
  <si>
    <t>37</t>
  </si>
  <si>
    <t>38</t>
  </si>
  <si>
    <t>39</t>
  </si>
  <si>
    <t>候补1</t>
  </si>
  <si>
    <t>候补2</t>
  </si>
  <si>
    <t>候补3</t>
  </si>
  <si>
    <t>候补4</t>
  </si>
  <si>
    <t>候补5</t>
  </si>
  <si>
    <t>候补6</t>
  </si>
  <si>
    <t>候补7</t>
  </si>
  <si>
    <t>候补8</t>
  </si>
  <si>
    <t>候补9</t>
  </si>
  <si>
    <t>候补10</t>
  </si>
  <si>
    <t>候补11</t>
  </si>
  <si>
    <t>候补12</t>
  </si>
  <si>
    <t>候补13</t>
  </si>
  <si>
    <t>候补14</t>
  </si>
  <si>
    <t>候补15</t>
  </si>
  <si>
    <t>候补16</t>
  </si>
  <si>
    <t>候补17</t>
  </si>
  <si>
    <t>候补18</t>
  </si>
  <si>
    <r>
      <t xml:space="preserve">  </t>
    </r>
    <r>
      <rPr>
        <sz val="14"/>
        <color indexed="8"/>
        <rFont val="黑体"/>
        <family val="3"/>
      </rPr>
      <t>学院名称</t>
    </r>
    <r>
      <rPr>
        <sz val="14"/>
        <color indexed="8"/>
        <rFont val="Times New Roman"/>
        <family val="1"/>
      </rPr>
      <t>(</t>
    </r>
    <r>
      <rPr>
        <sz val="14"/>
        <color indexed="8"/>
        <rFont val="黑体"/>
        <family val="3"/>
      </rPr>
      <t>盖章</t>
    </r>
    <r>
      <rPr>
        <sz val="14"/>
        <color indexed="8"/>
        <rFont val="Times New Roman"/>
        <family val="1"/>
      </rPr>
      <t>)</t>
    </r>
    <r>
      <rPr>
        <sz val="14"/>
        <color indexed="8"/>
        <rFont val="黑体"/>
        <family val="3"/>
      </rPr>
      <t>：经济学院</t>
    </r>
  </si>
  <si>
    <r>
      <t>本院</t>
    </r>
    <r>
      <rPr>
        <sz val="8"/>
        <color indexed="8"/>
        <rFont val="Times New Roman"/>
        <family val="1"/>
      </rPr>
      <t>\</t>
    </r>
    <r>
      <rPr>
        <sz val="8"/>
        <color indexed="8"/>
        <rFont val="宋体"/>
        <family val="0"/>
      </rPr>
      <t>外院</t>
    </r>
    <r>
      <rPr>
        <sz val="8"/>
        <color indexed="8"/>
        <rFont val="Times New Roman"/>
        <family val="1"/>
      </rPr>
      <t>\</t>
    </r>
    <r>
      <rPr>
        <sz val="8"/>
        <color indexed="8"/>
        <rFont val="宋体"/>
        <family val="0"/>
      </rPr>
      <t>外校</t>
    </r>
  </si>
  <si>
    <r>
      <t>备注</t>
    </r>
    <r>
      <rPr>
        <sz val="10"/>
        <color indexed="8"/>
        <rFont val="Times New Roman"/>
        <family val="1"/>
      </rPr>
      <t xml:space="preserve">                     </t>
    </r>
  </si>
  <si>
    <t>1</t>
  </si>
  <si>
    <t>候补1</t>
  </si>
  <si>
    <r>
      <t xml:space="preserve"> </t>
    </r>
    <r>
      <rPr>
        <sz val="9"/>
        <color indexed="8"/>
        <rFont val="宋体"/>
        <family val="0"/>
      </rPr>
      <t>①</t>
    </r>
    <r>
      <rPr>
        <sz val="9"/>
        <color indexed="8"/>
        <rFont val="Times New Roman"/>
        <family val="1"/>
      </rPr>
      <t>12</t>
    </r>
    <r>
      <rPr>
        <sz val="9"/>
        <color indexed="8"/>
        <rFont val="宋体"/>
        <family val="0"/>
      </rPr>
      <t>年</t>
    </r>
    <r>
      <rPr>
        <sz val="9"/>
        <color indexed="8"/>
        <rFont val="Times New Roman"/>
        <family val="1"/>
      </rPr>
      <t>6</t>
    </r>
    <r>
      <rPr>
        <sz val="9"/>
        <color indexed="8"/>
        <rFont val="宋体"/>
        <family val="0"/>
      </rPr>
      <t>月，</t>
    </r>
    <r>
      <rPr>
        <sz val="9"/>
        <color indexed="8"/>
        <rFont val="Times New Roman"/>
        <family val="1"/>
      </rPr>
      <t>“</t>
    </r>
    <r>
      <rPr>
        <sz val="9"/>
        <color indexed="8"/>
        <rFont val="宋体"/>
        <family val="0"/>
      </rPr>
      <t>挑战杯</t>
    </r>
    <r>
      <rPr>
        <sz val="9"/>
        <color indexed="8"/>
        <rFont val="Times New Roman"/>
        <family val="1"/>
      </rPr>
      <t>”</t>
    </r>
    <r>
      <rPr>
        <sz val="9"/>
        <color indexed="8"/>
        <rFont val="宋体"/>
        <family val="0"/>
      </rPr>
      <t>全国大学生创业计划竞赛，省二等奖，第</t>
    </r>
    <r>
      <rPr>
        <sz val="9"/>
        <color indexed="8"/>
        <rFont val="Times New Roman"/>
        <family val="1"/>
      </rPr>
      <t>4</t>
    </r>
    <r>
      <rPr>
        <sz val="9"/>
        <color indexed="8"/>
        <rFont val="宋体"/>
        <family val="0"/>
      </rPr>
      <t>人</t>
    </r>
    <r>
      <rPr>
        <sz val="9"/>
        <color indexed="8"/>
        <rFont val="Times New Roman"/>
        <family val="1"/>
      </rPr>
      <t xml:space="preserve"> ,2</t>
    </r>
    <r>
      <rPr>
        <sz val="9"/>
        <color indexed="8"/>
        <rFont val="宋体"/>
        <family val="0"/>
      </rPr>
      <t>分②</t>
    </r>
    <r>
      <rPr>
        <sz val="9"/>
        <color indexed="8"/>
        <rFont val="Times New Roman"/>
        <family val="1"/>
      </rPr>
      <t>12</t>
    </r>
    <r>
      <rPr>
        <sz val="9"/>
        <color indexed="8"/>
        <rFont val="宋体"/>
        <family val="0"/>
      </rPr>
      <t>年</t>
    </r>
    <r>
      <rPr>
        <sz val="9"/>
        <color indexed="8"/>
        <rFont val="Times New Roman"/>
        <family val="1"/>
      </rPr>
      <t>6</t>
    </r>
    <r>
      <rPr>
        <sz val="9"/>
        <color indexed="8"/>
        <rFont val="宋体"/>
        <family val="0"/>
      </rPr>
      <t>月，</t>
    </r>
    <r>
      <rPr>
        <sz val="9"/>
        <color indexed="8"/>
        <rFont val="Times New Roman"/>
        <family val="1"/>
      </rPr>
      <t>“</t>
    </r>
    <r>
      <rPr>
        <sz val="9"/>
        <color indexed="8"/>
        <rFont val="宋体"/>
        <family val="0"/>
      </rPr>
      <t>挑战杯</t>
    </r>
    <r>
      <rPr>
        <sz val="9"/>
        <color indexed="8"/>
        <rFont val="Times New Roman"/>
        <family val="1"/>
      </rPr>
      <t>”</t>
    </r>
    <r>
      <rPr>
        <sz val="9"/>
        <color indexed="8"/>
        <rFont val="宋体"/>
        <family val="0"/>
      </rPr>
      <t>全国大学生创业计划竞赛专项竞赛，省二等奖，第</t>
    </r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0"/>
      </rPr>
      <t>人，</t>
    </r>
    <r>
      <rPr>
        <sz val="9"/>
        <color indexed="8"/>
        <rFont val="Times New Roman"/>
        <family val="1"/>
      </rPr>
      <t>3</t>
    </r>
    <r>
      <rPr>
        <sz val="9"/>
        <color indexed="8"/>
        <rFont val="宋体"/>
        <family val="0"/>
      </rPr>
      <t>分</t>
    </r>
  </si>
  <si>
    <t>外校</t>
  </si>
  <si>
    <t>湖南大学经贸学院       国际贸易学</t>
  </si>
  <si>
    <t>10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</si>
</sst>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</numFmts>
  <fonts count="34">
    <font>
      <sz val="12"/>
      <name val="宋体"/>
      <family val="0"/>
    </font>
    <font>
      <sz val="14"/>
      <color indexed="8"/>
      <name val="黑体"/>
      <family val="3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宋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9"/>
      <name val="宋体"/>
      <family val="0"/>
    </font>
    <font>
      <sz val="9"/>
      <color indexed="10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2"/>
      <color indexed="10"/>
      <name val="宋体"/>
      <family val="0"/>
    </font>
    <font>
      <sz val="16"/>
      <color indexed="8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17" borderId="6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16" borderId="8" applyNumberFormat="0" applyAlignment="0" applyProtection="0"/>
    <xf numFmtId="0" fontId="29" fillId="7" borderId="5" applyNumberFormat="0" applyAlignment="0" applyProtection="0"/>
    <xf numFmtId="0" fontId="0" fillId="23" borderId="9" applyNumberFormat="0" applyFont="0" applyAlignment="0" applyProtection="0"/>
  </cellStyleXfs>
  <cellXfs count="124">
    <xf numFmtId="0" fontId="0" fillId="0" borderId="0" xfId="0" applyAlignment="1">
      <alignment/>
    </xf>
    <xf numFmtId="0" fontId="30" fillId="0" borderId="0" xfId="0" applyFont="1" applyAlignment="1">
      <alignment wrapText="1"/>
    </xf>
    <xf numFmtId="0" fontId="31" fillId="0" borderId="0" xfId="0" applyFont="1" applyBorder="1" applyAlignment="1">
      <alignment horizontal="center" wrapText="1"/>
    </xf>
    <xf numFmtId="176" fontId="31" fillId="0" borderId="0" xfId="0" applyNumberFormat="1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 shrinkToFi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center" wrapText="1"/>
    </xf>
    <xf numFmtId="0" fontId="30" fillId="0" borderId="0" xfId="0" applyFont="1" applyAlignment="1">
      <alignment/>
    </xf>
    <xf numFmtId="0" fontId="30" fillId="0" borderId="0" xfId="0" applyFont="1" applyAlignment="1">
      <alignment horizontal="left" wrapText="1"/>
    </xf>
    <xf numFmtId="0" fontId="31" fillId="0" borderId="0" xfId="0" applyFont="1" applyBorder="1" applyAlignment="1">
      <alignment horizontal="center"/>
    </xf>
    <xf numFmtId="176" fontId="31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0" fontId="6" fillId="0" borderId="10" xfId="0" applyFont="1" applyFill="1" applyBorder="1" applyAlignment="1">
      <alignment horizontal="center" shrinkToFit="1"/>
    </xf>
    <xf numFmtId="0" fontId="6" fillId="0" borderId="10" xfId="0" applyFont="1" applyFill="1" applyBorder="1" applyAlignment="1">
      <alignment horizontal="center"/>
    </xf>
    <xf numFmtId="176" fontId="30" fillId="0" borderId="0" xfId="0" applyNumberFormat="1" applyFont="1" applyAlignment="1">
      <alignment/>
    </xf>
    <xf numFmtId="177" fontId="30" fillId="0" borderId="0" xfId="0" applyNumberFormat="1" applyFont="1" applyAlignment="1">
      <alignment/>
    </xf>
    <xf numFmtId="0" fontId="30" fillId="0" borderId="0" xfId="0" applyFont="1" applyAlignment="1">
      <alignment horizontal="left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 wrapText="1"/>
    </xf>
    <xf numFmtId="0" fontId="32" fillId="0" borderId="0" xfId="0" applyFont="1" applyAlignment="1">
      <alignment/>
    </xf>
    <xf numFmtId="49" fontId="30" fillId="0" borderId="0" xfId="0" applyNumberFormat="1" applyFont="1" applyAlignment="1">
      <alignment/>
    </xf>
    <xf numFmtId="0" fontId="12" fillId="0" borderId="0" xfId="0" applyFont="1" applyAlignment="1">
      <alignment vertical="center"/>
    </xf>
    <xf numFmtId="49" fontId="31" fillId="0" borderId="0" xfId="0" applyNumberFormat="1" applyFont="1" applyBorder="1" applyAlignment="1">
      <alignment horizontal="center"/>
    </xf>
    <xf numFmtId="49" fontId="30" fillId="0" borderId="0" xfId="0" applyNumberFormat="1" applyFont="1" applyFill="1" applyBorder="1" applyAlignment="1">
      <alignment/>
    </xf>
    <xf numFmtId="49" fontId="30" fillId="0" borderId="0" xfId="0" applyNumberFormat="1" applyFont="1" applyFill="1" applyAlignment="1">
      <alignment/>
    </xf>
    <xf numFmtId="49" fontId="6" fillId="0" borderId="10" xfId="0" applyNumberFormat="1" applyFont="1" applyFill="1" applyBorder="1" applyAlignment="1">
      <alignment horizontal="center" shrinkToFit="1"/>
    </xf>
    <xf numFmtId="49" fontId="6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vertical="center" wrapText="1"/>
    </xf>
    <xf numFmtId="49" fontId="12" fillId="0" borderId="0" xfId="0" applyNumberFormat="1" applyFont="1" applyFill="1" applyBorder="1" applyAlignment="1">
      <alignment horizontal="left" vertical="center" wrapText="1"/>
    </xf>
    <xf numFmtId="49" fontId="32" fillId="0" borderId="0" xfId="0" applyNumberFormat="1" applyFont="1" applyAlignment="1">
      <alignment/>
    </xf>
    <xf numFmtId="49" fontId="12" fillId="0" borderId="0" xfId="0" applyNumberFormat="1" applyFont="1" applyAlignment="1">
      <alignment wrapText="1"/>
    </xf>
    <xf numFmtId="49" fontId="30" fillId="0" borderId="0" xfId="0" applyNumberFormat="1" applyFont="1" applyAlignment="1">
      <alignment horizontal="left" wrapText="1"/>
    </xf>
    <xf numFmtId="49" fontId="30" fillId="0" borderId="0" xfId="0" applyNumberFormat="1" applyFont="1" applyAlignment="1">
      <alignment horizontal="left"/>
    </xf>
    <xf numFmtId="49" fontId="30" fillId="0" borderId="0" xfId="0" applyNumberFormat="1" applyFont="1" applyAlignment="1">
      <alignment/>
    </xf>
    <xf numFmtId="49" fontId="30" fillId="0" borderId="0" xfId="0" applyNumberFormat="1" applyFont="1" applyAlignment="1">
      <alignment horizontal="center"/>
    </xf>
    <xf numFmtId="49" fontId="30" fillId="0" borderId="0" xfId="0" applyNumberFormat="1" applyFont="1" applyAlignment="1">
      <alignment wrapText="1"/>
    </xf>
    <xf numFmtId="49" fontId="11" fillId="0" borderId="0" xfId="0" applyNumberFormat="1" applyFont="1" applyAlignment="1">
      <alignment wrapText="1"/>
    </xf>
    <xf numFmtId="49" fontId="11" fillId="0" borderId="0" xfId="0" applyNumberFormat="1" applyFont="1" applyAlignment="1">
      <alignment/>
    </xf>
    <xf numFmtId="0" fontId="12" fillId="0" borderId="0" xfId="0" applyFont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49" fontId="7" fillId="0" borderId="10" xfId="0" applyNumberFormat="1" applyFont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wrapText="1"/>
    </xf>
    <xf numFmtId="0" fontId="31" fillId="0" borderId="0" xfId="0" applyFont="1" applyBorder="1" applyAlignment="1">
      <alignment horizontal="center" wrapText="1"/>
    </xf>
    <xf numFmtId="176" fontId="31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left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30" fillId="0" borderId="0" xfId="0" applyFont="1" applyFill="1" applyBorder="1" applyAlignment="1">
      <alignment wrapText="1"/>
    </xf>
    <xf numFmtId="0" fontId="30" fillId="0" borderId="0" xfId="0" applyFont="1" applyFill="1" applyAlignment="1">
      <alignment wrapText="1"/>
    </xf>
    <xf numFmtId="0" fontId="6" fillId="0" borderId="10" xfId="0" applyFont="1" applyFill="1" applyBorder="1" applyAlignment="1">
      <alignment horizontal="center" wrapText="1" shrinkToFit="1"/>
    </xf>
    <xf numFmtId="0" fontId="6" fillId="0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32" fillId="0" borderId="0" xfId="0" applyFont="1" applyAlignment="1">
      <alignment wrapText="1"/>
    </xf>
    <xf numFmtId="0" fontId="32" fillId="0" borderId="0" xfId="0" applyFont="1" applyAlignment="1">
      <alignment/>
    </xf>
    <xf numFmtId="0" fontId="12" fillId="0" borderId="0" xfId="0" applyFont="1" applyAlignment="1">
      <alignment wrapText="1"/>
    </xf>
    <xf numFmtId="49" fontId="12" fillId="0" borderId="10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left" wrapText="1"/>
    </xf>
    <xf numFmtId="176" fontId="30" fillId="0" borderId="0" xfId="0" applyNumberFormat="1" applyFont="1" applyAlignment="1">
      <alignment wrapText="1"/>
    </xf>
    <xf numFmtId="177" fontId="30" fillId="0" borderId="0" xfId="0" applyNumberFormat="1" applyFont="1" applyAlignment="1">
      <alignment wrapText="1"/>
    </xf>
    <xf numFmtId="0" fontId="30" fillId="0" borderId="0" xfId="0" applyFont="1" applyAlignment="1">
      <alignment horizont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49" fontId="33" fillId="0" borderId="0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49" fontId="33" fillId="0" borderId="0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30" fillId="0" borderId="13" xfId="0" applyNumberFormat="1" applyFont="1" applyBorder="1" applyAlignment="1">
      <alignment horizontal="center"/>
    </xf>
    <xf numFmtId="49" fontId="4" fillId="0" borderId="1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33" fillId="0" borderId="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49" fontId="6" fillId="0" borderId="10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177" fontId="6" fillId="0" borderId="12" xfId="0" applyNumberFormat="1" applyFont="1" applyFill="1" applyBorder="1" applyAlignment="1">
      <alignment horizontal="center" vertical="center"/>
    </xf>
    <xf numFmtId="177" fontId="6" fillId="0" borderId="13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0" fillId="0" borderId="13" xfId="0" applyFont="1" applyBorder="1" applyAlignment="1">
      <alignment horizontal="center"/>
    </xf>
    <xf numFmtId="176" fontId="6" fillId="0" borderId="12" xfId="0" applyNumberFormat="1" applyFont="1" applyFill="1" applyBorder="1" applyAlignment="1">
      <alignment horizontal="center" vertical="center" wrapText="1"/>
    </xf>
    <xf numFmtId="176" fontId="6" fillId="0" borderId="13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 shrinkToFit="1"/>
    </xf>
    <xf numFmtId="49" fontId="6" fillId="0" borderId="13" xfId="0" applyNumberFormat="1" applyFont="1" applyFill="1" applyBorder="1" applyAlignment="1">
      <alignment horizontal="center" vertical="center" wrapText="1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7"/>
  <sheetViews>
    <sheetView zoomScalePageLayoutView="0" workbookViewId="0" topLeftCell="A1">
      <selection activeCell="V9" sqref="V9:V10"/>
    </sheetView>
  </sheetViews>
  <sheetFormatPr defaultColWidth="9.00390625" defaultRowHeight="14.25"/>
  <cols>
    <col min="1" max="1" width="2.50390625" style="54" customWidth="1"/>
    <col min="2" max="2" width="5.375" style="71" customWidth="1"/>
    <col min="3" max="3" width="5.625" style="54" customWidth="1"/>
    <col min="4" max="4" width="3.375" style="54" customWidth="1"/>
    <col min="5" max="5" width="6.00390625" style="54" customWidth="1"/>
    <col min="6" max="6" width="4.25390625" style="54" customWidth="1"/>
    <col min="7" max="7" width="5.25390625" style="54" customWidth="1"/>
    <col min="8" max="8" width="3.875" style="54" customWidth="1"/>
    <col min="9" max="9" width="4.625" style="54" customWidth="1"/>
    <col min="10" max="10" width="5.875" style="72" customWidth="1"/>
    <col min="11" max="11" width="4.00390625" style="54" customWidth="1"/>
    <col min="12" max="12" width="21.625" style="54" customWidth="1"/>
    <col min="13" max="13" width="5.875" style="54" customWidth="1"/>
    <col min="14" max="14" width="6.875" style="73" customWidth="1"/>
    <col min="15" max="16" width="3.875" style="73" customWidth="1"/>
    <col min="17" max="17" width="3.875" style="54" customWidth="1"/>
    <col min="18" max="18" width="10.50390625" style="71" customWidth="1"/>
    <col min="19" max="19" width="4.00390625" style="54" customWidth="1"/>
    <col min="20" max="21" width="3.625" style="74" customWidth="1"/>
    <col min="22" max="22" width="3.375" style="54" customWidth="1"/>
    <col min="23" max="16384" width="9.00390625" style="54" customWidth="1"/>
  </cols>
  <sheetData>
    <row r="1" spans="1:22" ht="20.2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</row>
    <row r="2" spans="1:26" ht="19.5">
      <c r="A2" s="84" t="s">
        <v>441</v>
      </c>
      <c r="B2" s="84"/>
      <c r="C2" s="84"/>
      <c r="D2" s="84"/>
      <c r="E2" s="84"/>
      <c r="F2" s="84"/>
      <c r="G2" s="84"/>
      <c r="H2" s="55"/>
      <c r="I2" s="55"/>
      <c r="J2" s="56"/>
      <c r="K2" s="55"/>
      <c r="L2" s="55"/>
      <c r="M2" s="55"/>
      <c r="N2" s="85" t="s">
        <v>2</v>
      </c>
      <c r="O2" s="85"/>
      <c r="P2" s="85"/>
      <c r="Q2" s="85"/>
      <c r="R2" s="85"/>
      <c r="S2" s="85"/>
      <c r="T2" s="85"/>
      <c r="U2" s="85"/>
      <c r="V2" s="85"/>
      <c r="W2" s="57"/>
      <c r="X2" s="57"/>
      <c r="Y2" s="57"/>
      <c r="Z2" s="57"/>
    </row>
    <row r="3" spans="1:26" s="61" customFormat="1" ht="19.5" customHeight="1">
      <c r="A3" s="76" t="s">
        <v>3</v>
      </c>
      <c r="B3" s="76" t="s">
        <v>4</v>
      </c>
      <c r="C3" s="76" t="s">
        <v>5</v>
      </c>
      <c r="D3" s="76" t="s">
        <v>6</v>
      </c>
      <c r="E3" s="76" t="s">
        <v>7</v>
      </c>
      <c r="F3" s="76" t="s">
        <v>8</v>
      </c>
      <c r="G3" s="76" t="s">
        <v>9</v>
      </c>
      <c r="H3" s="76" t="s">
        <v>10</v>
      </c>
      <c r="I3" s="76" t="s">
        <v>11</v>
      </c>
      <c r="J3" s="82" t="s">
        <v>12</v>
      </c>
      <c r="K3" s="86" t="s">
        <v>13</v>
      </c>
      <c r="L3" s="86"/>
      <c r="M3" s="76" t="s">
        <v>14</v>
      </c>
      <c r="N3" s="77" t="s">
        <v>15</v>
      </c>
      <c r="O3" s="78" t="s">
        <v>16</v>
      </c>
      <c r="P3" s="78"/>
      <c r="Q3" s="78" t="s">
        <v>17</v>
      </c>
      <c r="R3" s="76" t="s">
        <v>18</v>
      </c>
      <c r="S3" s="80" t="s">
        <v>442</v>
      </c>
      <c r="T3" s="81" t="s">
        <v>20</v>
      </c>
      <c r="U3" s="81" t="s">
        <v>21</v>
      </c>
      <c r="V3" s="76" t="s">
        <v>443</v>
      </c>
      <c r="W3" s="60"/>
      <c r="X3" s="60"/>
      <c r="Y3" s="60"/>
      <c r="Z3" s="60"/>
    </row>
    <row r="4" spans="1:26" s="61" customFormat="1" ht="19.5" customHeight="1">
      <c r="A4" s="76"/>
      <c r="B4" s="76"/>
      <c r="C4" s="76"/>
      <c r="D4" s="76"/>
      <c r="E4" s="76"/>
      <c r="F4" s="76"/>
      <c r="G4" s="76"/>
      <c r="H4" s="76"/>
      <c r="I4" s="76"/>
      <c r="J4" s="82"/>
      <c r="K4" s="62" t="s">
        <v>23</v>
      </c>
      <c r="L4" s="59" t="s">
        <v>24</v>
      </c>
      <c r="M4" s="76"/>
      <c r="N4" s="77"/>
      <c r="O4" s="63" t="s">
        <v>25</v>
      </c>
      <c r="P4" s="63" t="s">
        <v>26</v>
      </c>
      <c r="Q4" s="78"/>
      <c r="R4" s="79"/>
      <c r="S4" s="76"/>
      <c r="T4" s="81"/>
      <c r="U4" s="81"/>
      <c r="V4" s="76"/>
      <c r="W4" s="60"/>
      <c r="X4" s="60"/>
      <c r="Y4" s="60"/>
      <c r="Z4" s="60"/>
    </row>
    <row r="5" spans="1:22" s="67" customFormat="1" ht="90" customHeight="1">
      <c r="A5" s="53" t="s">
        <v>444</v>
      </c>
      <c r="B5" s="53" t="s">
        <v>94</v>
      </c>
      <c r="C5" s="53" t="s">
        <v>95</v>
      </c>
      <c r="D5" s="53" t="s">
        <v>30</v>
      </c>
      <c r="E5" s="53" t="s">
        <v>96</v>
      </c>
      <c r="F5" s="53" t="s">
        <v>97</v>
      </c>
      <c r="G5" s="53" t="s">
        <v>33</v>
      </c>
      <c r="H5" s="53" t="s">
        <v>34</v>
      </c>
      <c r="I5" s="53" t="s">
        <v>33</v>
      </c>
      <c r="J5" s="53">
        <v>88.62</v>
      </c>
      <c r="K5" s="53">
        <v>6</v>
      </c>
      <c r="L5" s="64" t="s">
        <v>98</v>
      </c>
      <c r="M5" s="65" t="s">
        <v>99</v>
      </c>
      <c r="N5" s="58">
        <f aca="true" t="shared" si="0" ref="N5:N25">J5+K5+M5</f>
        <v>104.29</v>
      </c>
      <c r="O5" s="53" t="s">
        <v>37</v>
      </c>
      <c r="P5" s="53" t="s">
        <v>100</v>
      </c>
      <c r="Q5" s="53" t="s">
        <v>39</v>
      </c>
      <c r="R5" s="66" t="s">
        <v>101</v>
      </c>
      <c r="S5" s="53" t="s">
        <v>41</v>
      </c>
      <c r="T5" s="53" t="s">
        <v>42</v>
      </c>
      <c r="U5" s="53" t="s">
        <v>43</v>
      </c>
      <c r="V5" s="53"/>
    </row>
    <row r="6" spans="1:22" s="68" customFormat="1" ht="48">
      <c r="A6" s="53" t="s">
        <v>76</v>
      </c>
      <c r="B6" s="53" t="s">
        <v>146</v>
      </c>
      <c r="C6" s="53" t="s">
        <v>147</v>
      </c>
      <c r="D6" s="53" t="s">
        <v>30</v>
      </c>
      <c r="E6" s="53" t="s">
        <v>148</v>
      </c>
      <c r="F6" s="53" t="s">
        <v>32</v>
      </c>
      <c r="G6" s="53" t="s">
        <v>76</v>
      </c>
      <c r="H6" s="53" t="s">
        <v>34</v>
      </c>
      <c r="I6" s="53" t="s">
        <v>33</v>
      </c>
      <c r="J6" s="53">
        <v>89.86</v>
      </c>
      <c r="K6" s="53">
        <v>3</v>
      </c>
      <c r="L6" s="66" t="s">
        <v>149</v>
      </c>
      <c r="M6" s="65" t="s">
        <v>150</v>
      </c>
      <c r="N6" s="58">
        <f t="shared" si="0"/>
        <v>102.31</v>
      </c>
      <c r="O6" s="53" t="s">
        <v>37</v>
      </c>
      <c r="P6" s="53" t="s">
        <v>151</v>
      </c>
      <c r="Q6" s="53" t="s">
        <v>39</v>
      </c>
      <c r="R6" s="66" t="s">
        <v>101</v>
      </c>
      <c r="S6" s="53" t="s">
        <v>41</v>
      </c>
      <c r="T6" s="53" t="s">
        <v>42</v>
      </c>
      <c r="U6" s="53" t="s">
        <v>43</v>
      </c>
      <c r="V6" s="53"/>
    </row>
    <row r="7" spans="1:22" s="67" customFormat="1" ht="72">
      <c r="A7" s="53" t="s">
        <v>48</v>
      </c>
      <c r="B7" s="53" t="s">
        <v>114</v>
      </c>
      <c r="C7" s="53" t="s">
        <v>115</v>
      </c>
      <c r="D7" s="53" t="s">
        <v>66</v>
      </c>
      <c r="E7" s="53" t="s">
        <v>116</v>
      </c>
      <c r="F7" s="53" t="s">
        <v>32</v>
      </c>
      <c r="G7" s="53" t="s">
        <v>48</v>
      </c>
      <c r="H7" s="53" t="s">
        <v>34</v>
      </c>
      <c r="I7" s="53" t="s">
        <v>76</v>
      </c>
      <c r="J7" s="53">
        <v>89.69</v>
      </c>
      <c r="K7" s="53">
        <v>4</v>
      </c>
      <c r="L7" s="66" t="s">
        <v>117</v>
      </c>
      <c r="M7" s="65" t="s">
        <v>118</v>
      </c>
      <c r="N7" s="58">
        <f t="shared" si="0"/>
        <v>102.87</v>
      </c>
      <c r="O7" s="53" t="s">
        <v>37</v>
      </c>
      <c r="P7" s="53" t="s">
        <v>119</v>
      </c>
      <c r="Q7" s="53" t="s">
        <v>39</v>
      </c>
      <c r="R7" s="66" t="s">
        <v>120</v>
      </c>
      <c r="S7" s="53" t="s">
        <v>41</v>
      </c>
      <c r="T7" s="53" t="s">
        <v>61</v>
      </c>
      <c r="U7" s="53" t="s">
        <v>43</v>
      </c>
      <c r="V7" s="53"/>
    </row>
    <row r="8" spans="1:22" s="67" customFormat="1" ht="48">
      <c r="A8" s="53" t="s">
        <v>44</v>
      </c>
      <c r="B8" s="53" t="s">
        <v>141</v>
      </c>
      <c r="C8" s="53" t="s">
        <v>142</v>
      </c>
      <c r="D8" s="53" t="s">
        <v>30</v>
      </c>
      <c r="E8" s="53" t="s">
        <v>116</v>
      </c>
      <c r="F8" s="53" t="s">
        <v>32</v>
      </c>
      <c r="G8" s="53" t="s">
        <v>76</v>
      </c>
      <c r="H8" s="53" t="s">
        <v>34</v>
      </c>
      <c r="I8" s="53" t="s">
        <v>33</v>
      </c>
      <c r="J8" s="53">
        <v>90.13</v>
      </c>
      <c r="K8" s="53">
        <v>3</v>
      </c>
      <c r="L8" s="66" t="s">
        <v>143</v>
      </c>
      <c r="M8" s="65" t="s">
        <v>118</v>
      </c>
      <c r="N8" s="58">
        <f t="shared" si="0"/>
        <v>102.31</v>
      </c>
      <c r="O8" s="53" t="s">
        <v>37</v>
      </c>
      <c r="P8" s="53" t="s">
        <v>144</v>
      </c>
      <c r="Q8" s="53" t="s">
        <v>39</v>
      </c>
      <c r="R8" s="66" t="s">
        <v>448</v>
      </c>
      <c r="S8" s="53" t="s">
        <v>447</v>
      </c>
      <c r="T8" s="53" t="s">
        <v>61</v>
      </c>
      <c r="U8" s="53" t="s">
        <v>43</v>
      </c>
      <c r="V8" s="53"/>
    </row>
    <row r="9" spans="1:23" s="67" customFormat="1" ht="81" customHeight="1">
      <c r="A9" s="53" t="s">
        <v>93</v>
      </c>
      <c r="B9" s="53" t="s">
        <v>170</v>
      </c>
      <c r="C9" s="53" t="s">
        <v>171</v>
      </c>
      <c r="D9" s="53" t="s">
        <v>30</v>
      </c>
      <c r="E9" s="53" t="s">
        <v>116</v>
      </c>
      <c r="F9" s="53" t="s">
        <v>32</v>
      </c>
      <c r="G9" s="53" t="s">
        <v>33</v>
      </c>
      <c r="H9" s="53" t="s">
        <v>34</v>
      </c>
      <c r="I9" s="53" t="s">
        <v>48</v>
      </c>
      <c r="J9" s="53">
        <v>87.17</v>
      </c>
      <c r="K9" s="53">
        <v>3</v>
      </c>
      <c r="L9" s="64" t="s">
        <v>172</v>
      </c>
      <c r="M9" s="65" t="s">
        <v>173</v>
      </c>
      <c r="N9" s="58">
        <f t="shared" si="0"/>
        <v>99.34</v>
      </c>
      <c r="O9" s="53" t="s">
        <v>37</v>
      </c>
      <c r="P9" s="53" t="s">
        <v>174</v>
      </c>
      <c r="Q9" s="53" t="s">
        <v>39</v>
      </c>
      <c r="R9" s="66" t="s">
        <v>175</v>
      </c>
      <c r="S9" s="53" t="s">
        <v>53</v>
      </c>
      <c r="T9" s="53" t="s">
        <v>42</v>
      </c>
      <c r="U9" s="53" t="s">
        <v>43</v>
      </c>
      <c r="V9" s="53"/>
      <c r="W9" s="69"/>
    </row>
    <row r="10" spans="1:22" s="69" customFormat="1" ht="101.25">
      <c r="A10" s="53" t="s">
        <v>63</v>
      </c>
      <c r="B10" s="53" t="s">
        <v>45</v>
      </c>
      <c r="C10" s="53" t="s">
        <v>46</v>
      </c>
      <c r="D10" s="53" t="s">
        <v>30</v>
      </c>
      <c r="E10" s="53" t="s">
        <v>47</v>
      </c>
      <c r="F10" s="53" t="s">
        <v>32</v>
      </c>
      <c r="G10" s="53" t="s">
        <v>48</v>
      </c>
      <c r="H10" s="53" t="s">
        <v>34</v>
      </c>
      <c r="I10" s="53" t="s">
        <v>33</v>
      </c>
      <c r="J10" s="53">
        <v>90.13</v>
      </c>
      <c r="K10" s="53">
        <v>8</v>
      </c>
      <c r="L10" s="64" t="s">
        <v>49</v>
      </c>
      <c r="M10" s="65" t="s">
        <v>50</v>
      </c>
      <c r="N10" s="58">
        <f t="shared" si="0"/>
        <v>107.55</v>
      </c>
      <c r="O10" s="53" t="s">
        <v>37</v>
      </c>
      <c r="P10" s="53" t="s">
        <v>51</v>
      </c>
      <c r="Q10" s="53" t="s">
        <v>39</v>
      </c>
      <c r="R10" s="66" t="s">
        <v>52</v>
      </c>
      <c r="S10" s="53" t="s">
        <v>53</v>
      </c>
      <c r="T10" s="53" t="s">
        <v>42</v>
      </c>
      <c r="U10" s="53" t="s">
        <v>43</v>
      </c>
      <c r="V10" s="53"/>
    </row>
    <row r="11" spans="1:22" s="69" customFormat="1" ht="101.25">
      <c r="A11" s="53" t="s">
        <v>104</v>
      </c>
      <c r="B11" s="53" t="s">
        <v>64</v>
      </c>
      <c r="C11" s="53" t="s">
        <v>65</v>
      </c>
      <c r="D11" s="53" t="s">
        <v>66</v>
      </c>
      <c r="E11" s="53" t="s">
        <v>67</v>
      </c>
      <c r="F11" s="53" t="s">
        <v>32</v>
      </c>
      <c r="G11" s="53" t="s">
        <v>48</v>
      </c>
      <c r="H11" s="53" t="s">
        <v>34</v>
      </c>
      <c r="I11" s="53" t="s">
        <v>48</v>
      </c>
      <c r="J11" s="53">
        <v>89.3</v>
      </c>
      <c r="K11" s="53">
        <v>9</v>
      </c>
      <c r="L11" s="64" t="s">
        <v>68</v>
      </c>
      <c r="M11" s="65" t="s">
        <v>69</v>
      </c>
      <c r="N11" s="58">
        <f t="shared" si="0"/>
        <v>107.17999999999999</v>
      </c>
      <c r="O11" s="53" t="s">
        <v>37</v>
      </c>
      <c r="P11" s="53" t="s">
        <v>70</v>
      </c>
      <c r="Q11" s="53" t="s">
        <v>39</v>
      </c>
      <c r="R11" s="66" t="s">
        <v>71</v>
      </c>
      <c r="S11" s="53" t="s">
        <v>53</v>
      </c>
      <c r="T11" s="53" t="s">
        <v>61</v>
      </c>
      <c r="U11" s="53" t="s">
        <v>43</v>
      </c>
      <c r="V11" s="53"/>
    </row>
    <row r="12" spans="1:22" s="69" customFormat="1" ht="78.75">
      <c r="A12" s="53" t="s">
        <v>72</v>
      </c>
      <c r="B12" s="53" t="s">
        <v>73</v>
      </c>
      <c r="C12" s="53" t="s">
        <v>74</v>
      </c>
      <c r="D12" s="53" t="s">
        <v>30</v>
      </c>
      <c r="E12" s="53" t="s">
        <v>75</v>
      </c>
      <c r="F12" s="53" t="s">
        <v>32</v>
      </c>
      <c r="G12" s="53" t="s">
        <v>76</v>
      </c>
      <c r="H12" s="53" t="s">
        <v>34</v>
      </c>
      <c r="I12" s="53" t="s">
        <v>48</v>
      </c>
      <c r="J12" s="53">
        <v>90.58</v>
      </c>
      <c r="K12" s="53">
        <v>5.5</v>
      </c>
      <c r="L12" s="64" t="s">
        <v>77</v>
      </c>
      <c r="M12" s="65" t="s">
        <v>78</v>
      </c>
      <c r="N12" s="58">
        <f t="shared" si="0"/>
        <v>105.11</v>
      </c>
      <c r="O12" s="53" t="s">
        <v>37</v>
      </c>
      <c r="P12" s="53" t="s">
        <v>79</v>
      </c>
      <c r="Q12" s="53" t="s">
        <v>39</v>
      </c>
      <c r="R12" s="66" t="s">
        <v>80</v>
      </c>
      <c r="S12" s="53" t="s">
        <v>41</v>
      </c>
      <c r="T12" s="53" t="s">
        <v>42</v>
      </c>
      <c r="U12" s="53" t="s">
        <v>43</v>
      </c>
      <c r="V12" s="53"/>
    </row>
    <row r="13" spans="1:22" s="68" customFormat="1" ht="56.25">
      <c r="A13" s="53" t="s">
        <v>88</v>
      </c>
      <c r="B13" s="53" t="s">
        <v>82</v>
      </c>
      <c r="C13" s="53" t="s">
        <v>83</v>
      </c>
      <c r="D13" s="53" t="s">
        <v>30</v>
      </c>
      <c r="E13" s="53" t="s">
        <v>67</v>
      </c>
      <c r="F13" s="53" t="s">
        <v>84</v>
      </c>
      <c r="G13" s="53" t="s">
        <v>33</v>
      </c>
      <c r="H13" s="53" t="s">
        <v>34</v>
      </c>
      <c r="I13" s="53" t="s">
        <v>33</v>
      </c>
      <c r="J13" s="53">
        <v>91.66</v>
      </c>
      <c r="K13" s="53">
        <v>4</v>
      </c>
      <c r="L13" s="64" t="s">
        <v>85</v>
      </c>
      <c r="M13" s="65" t="s">
        <v>86</v>
      </c>
      <c r="N13" s="58">
        <f t="shared" si="0"/>
        <v>104.74</v>
      </c>
      <c r="O13" s="53" t="s">
        <v>37</v>
      </c>
      <c r="P13" s="53" t="s">
        <v>87</v>
      </c>
      <c r="Q13" s="53" t="s">
        <v>39</v>
      </c>
      <c r="R13" s="66" t="s">
        <v>60</v>
      </c>
      <c r="S13" s="53" t="s">
        <v>53</v>
      </c>
      <c r="T13" s="53" t="s">
        <v>42</v>
      </c>
      <c r="U13" s="53"/>
      <c r="V13" s="53"/>
    </row>
    <row r="14" spans="1:22" s="69" customFormat="1" ht="72">
      <c r="A14" s="53" t="s">
        <v>121</v>
      </c>
      <c r="B14" s="53" t="s">
        <v>89</v>
      </c>
      <c r="C14" s="53" t="s">
        <v>90</v>
      </c>
      <c r="D14" s="53" t="s">
        <v>30</v>
      </c>
      <c r="E14" s="53" t="s">
        <v>75</v>
      </c>
      <c r="F14" s="53" t="s">
        <v>32</v>
      </c>
      <c r="G14" s="53" t="s">
        <v>48</v>
      </c>
      <c r="H14" s="53" t="s">
        <v>34</v>
      </c>
      <c r="I14" s="53" t="s">
        <v>76</v>
      </c>
      <c r="J14" s="53">
        <v>90.81</v>
      </c>
      <c r="K14" s="53">
        <v>4</v>
      </c>
      <c r="L14" s="66" t="s">
        <v>91</v>
      </c>
      <c r="M14" s="65" t="s">
        <v>92</v>
      </c>
      <c r="N14" s="58">
        <f t="shared" si="0"/>
        <v>104.43</v>
      </c>
      <c r="O14" s="53" t="s">
        <v>37</v>
      </c>
      <c r="P14" s="53" t="s">
        <v>70</v>
      </c>
      <c r="Q14" s="53" t="s">
        <v>39</v>
      </c>
      <c r="R14" s="66" t="s">
        <v>80</v>
      </c>
      <c r="S14" s="53" t="s">
        <v>41</v>
      </c>
      <c r="T14" s="53" t="s">
        <v>42</v>
      </c>
      <c r="U14" s="53" t="s">
        <v>43</v>
      </c>
      <c r="V14" s="53"/>
    </row>
    <row r="15" spans="1:22" s="67" customFormat="1" ht="72">
      <c r="A15" s="53" t="s">
        <v>27</v>
      </c>
      <c r="B15" s="53" t="s">
        <v>122</v>
      </c>
      <c r="C15" s="53" t="s">
        <v>123</v>
      </c>
      <c r="D15" s="53" t="s">
        <v>30</v>
      </c>
      <c r="E15" s="53" t="s">
        <v>75</v>
      </c>
      <c r="F15" s="53" t="s">
        <v>32</v>
      </c>
      <c r="G15" s="53" t="s">
        <v>44</v>
      </c>
      <c r="H15" s="53" t="s">
        <v>34</v>
      </c>
      <c r="I15" s="53" t="s">
        <v>44</v>
      </c>
      <c r="J15" s="53">
        <v>90.21</v>
      </c>
      <c r="K15" s="53">
        <v>3.5</v>
      </c>
      <c r="L15" s="66" t="s">
        <v>124</v>
      </c>
      <c r="M15" s="65" t="s">
        <v>125</v>
      </c>
      <c r="N15" s="58">
        <f t="shared" si="0"/>
        <v>102.83999999999999</v>
      </c>
      <c r="O15" s="53" t="s">
        <v>37</v>
      </c>
      <c r="P15" s="53" t="s">
        <v>126</v>
      </c>
      <c r="Q15" s="53" t="s">
        <v>39</v>
      </c>
      <c r="R15" s="66" t="s">
        <v>80</v>
      </c>
      <c r="S15" s="53" t="s">
        <v>41</v>
      </c>
      <c r="T15" s="53" t="s">
        <v>42</v>
      </c>
      <c r="U15" s="53" t="s">
        <v>43</v>
      </c>
      <c r="V15" s="53"/>
    </row>
    <row r="16" spans="1:22" s="67" customFormat="1" ht="48">
      <c r="A16" s="53" t="s">
        <v>145</v>
      </c>
      <c r="B16" s="53" t="s">
        <v>128</v>
      </c>
      <c r="C16" s="53" t="s">
        <v>129</v>
      </c>
      <c r="D16" s="53" t="s">
        <v>30</v>
      </c>
      <c r="E16" s="53" t="s">
        <v>130</v>
      </c>
      <c r="F16" s="53" t="s">
        <v>32</v>
      </c>
      <c r="G16" s="53" t="s">
        <v>33</v>
      </c>
      <c r="H16" s="53" t="s">
        <v>34</v>
      </c>
      <c r="I16" s="53" t="s">
        <v>33</v>
      </c>
      <c r="J16" s="53">
        <v>90.24</v>
      </c>
      <c r="K16" s="53">
        <v>3</v>
      </c>
      <c r="L16" s="66" t="s">
        <v>131</v>
      </c>
      <c r="M16" s="65" t="s">
        <v>132</v>
      </c>
      <c r="N16" s="58">
        <f t="shared" si="0"/>
        <v>102.64</v>
      </c>
      <c r="O16" s="53" t="s">
        <v>37</v>
      </c>
      <c r="P16" s="53" t="s">
        <v>133</v>
      </c>
      <c r="Q16" s="53" t="s">
        <v>39</v>
      </c>
      <c r="R16" s="66" t="s">
        <v>80</v>
      </c>
      <c r="S16" s="53" t="s">
        <v>41</v>
      </c>
      <c r="T16" s="53" t="s">
        <v>61</v>
      </c>
      <c r="U16" s="53" t="s">
        <v>43</v>
      </c>
      <c r="V16" s="53"/>
    </row>
    <row r="17" spans="1:22" s="67" customFormat="1" ht="72">
      <c r="A17" s="53" t="s">
        <v>140</v>
      </c>
      <c r="B17" s="53" t="s">
        <v>135</v>
      </c>
      <c r="C17" s="53" t="s">
        <v>136</v>
      </c>
      <c r="D17" s="53" t="s">
        <v>30</v>
      </c>
      <c r="E17" s="53" t="s">
        <v>67</v>
      </c>
      <c r="F17" s="53" t="s">
        <v>32</v>
      </c>
      <c r="G17" s="53" t="s">
        <v>76</v>
      </c>
      <c r="H17" s="53" t="s">
        <v>34</v>
      </c>
      <c r="I17" s="53" t="s">
        <v>76</v>
      </c>
      <c r="J17" s="53">
        <v>89.55</v>
      </c>
      <c r="K17" s="53">
        <v>4</v>
      </c>
      <c r="L17" s="66" t="s">
        <v>137</v>
      </c>
      <c r="M17" s="65" t="s">
        <v>138</v>
      </c>
      <c r="N17" s="58">
        <f t="shared" si="0"/>
        <v>102.5</v>
      </c>
      <c r="O17" s="53" t="s">
        <v>37</v>
      </c>
      <c r="P17" s="53" t="s">
        <v>139</v>
      </c>
      <c r="Q17" s="53" t="s">
        <v>39</v>
      </c>
      <c r="R17" s="66" t="s">
        <v>80</v>
      </c>
      <c r="S17" s="53" t="s">
        <v>41</v>
      </c>
      <c r="T17" s="53" t="s">
        <v>42</v>
      </c>
      <c r="U17" s="53" t="s">
        <v>43</v>
      </c>
      <c r="V17" s="53"/>
    </row>
    <row r="18" spans="1:22" s="69" customFormat="1" ht="90">
      <c r="A18" s="53" t="s">
        <v>127</v>
      </c>
      <c r="B18" s="53" t="s">
        <v>28</v>
      </c>
      <c r="C18" s="53" t="s">
        <v>29</v>
      </c>
      <c r="D18" s="53" t="s">
        <v>30</v>
      </c>
      <c r="E18" s="53" t="s">
        <v>31</v>
      </c>
      <c r="F18" s="53" t="s">
        <v>32</v>
      </c>
      <c r="G18" s="53" t="s">
        <v>33</v>
      </c>
      <c r="H18" s="53" t="s">
        <v>34</v>
      </c>
      <c r="I18" s="53" t="s">
        <v>33</v>
      </c>
      <c r="J18" s="53">
        <v>91.36</v>
      </c>
      <c r="K18" s="53">
        <v>8</v>
      </c>
      <c r="L18" s="64" t="s">
        <v>35</v>
      </c>
      <c r="M18" s="65" t="s">
        <v>36</v>
      </c>
      <c r="N18" s="58">
        <f t="shared" si="0"/>
        <v>108.68</v>
      </c>
      <c r="O18" s="53" t="s">
        <v>37</v>
      </c>
      <c r="P18" s="53" t="s">
        <v>38</v>
      </c>
      <c r="Q18" s="53" t="s">
        <v>39</v>
      </c>
      <c r="R18" s="66" t="s">
        <v>40</v>
      </c>
      <c r="S18" s="53" t="s">
        <v>41</v>
      </c>
      <c r="T18" s="53" t="s">
        <v>42</v>
      </c>
      <c r="U18" s="53" t="s">
        <v>43</v>
      </c>
      <c r="V18" s="53"/>
    </row>
    <row r="19" spans="1:22" s="67" customFormat="1" ht="69.75" customHeight="1">
      <c r="A19" s="53" t="s">
        <v>169</v>
      </c>
      <c r="B19" s="53" t="s">
        <v>109</v>
      </c>
      <c r="C19" s="53" t="s">
        <v>110</v>
      </c>
      <c r="D19" s="53" t="s">
        <v>66</v>
      </c>
      <c r="E19" s="53" t="s">
        <v>31</v>
      </c>
      <c r="F19" s="53" t="s">
        <v>32</v>
      </c>
      <c r="G19" s="53" t="s">
        <v>76</v>
      </c>
      <c r="H19" s="53" t="s">
        <v>34</v>
      </c>
      <c r="I19" s="53" t="s">
        <v>76</v>
      </c>
      <c r="J19" s="53">
        <v>90.61</v>
      </c>
      <c r="K19" s="53">
        <v>3</v>
      </c>
      <c r="L19" s="66" t="s">
        <v>111</v>
      </c>
      <c r="M19" s="65" t="s">
        <v>50</v>
      </c>
      <c r="N19" s="58">
        <f t="shared" si="0"/>
        <v>103.03</v>
      </c>
      <c r="O19" s="53" t="s">
        <v>37</v>
      </c>
      <c r="P19" s="53" t="s">
        <v>112</v>
      </c>
      <c r="Q19" s="53" t="s">
        <v>39</v>
      </c>
      <c r="R19" s="66" t="s">
        <v>40</v>
      </c>
      <c r="S19" s="53" t="s">
        <v>41</v>
      </c>
      <c r="T19" s="53" t="s">
        <v>42</v>
      </c>
      <c r="U19" s="53" t="s">
        <v>43</v>
      </c>
      <c r="V19" s="53"/>
    </row>
    <row r="20" spans="1:22" s="67" customFormat="1" ht="55.5" customHeight="1">
      <c r="A20" s="53" t="s">
        <v>176</v>
      </c>
      <c r="B20" s="53" t="s">
        <v>152</v>
      </c>
      <c r="C20" s="53" t="s">
        <v>153</v>
      </c>
      <c r="D20" s="53" t="s">
        <v>30</v>
      </c>
      <c r="E20" s="53" t="s">
        <v>154</v>
      </c>
      <c r="F20" s="53" t="s">
        <v>32</v>
      </c>
      <c r="G20" s="53" t="s">
        <v>76</v>
      </c>
      <c r="H20" s="53" t="s">
        <v>34</v>
      </c>
      <c r="I20" s="53" t="s">
        <v>33</v>
      </c>
      <c r="J20" s="53">
        <v>89.59</v>
      </c>
      <c r="K20" s="53">
        <v>3</v>
      </c>
      <c r="L20" s="66" t="s">
        <v>155</v>
      </c>
      <c r="M20" s="65" t="s">
        <v>86</v>
      </c>
      <c r="N20" s="58">
        <f t="shared" si="0"/>
        <v>101.67</v>
      </c>
      <c r="O20" s="53" t="s">
        <v>37</v>
      </c>
      <c r="P20" s="53" t="s">
        <v>156</v>
      </c>
      <c r="Q20" s="53" t="s">
        <v>39</v>
      </c>
      <c r="R20" s="66" t="s">
        <v>40</v>
      </c>
      <c r="S20" s="53" t="s">
        <v>41</v>
      </c>
      <c r="T20" s="53" t="s">
        <v>42</v>
      </c>
      <c r="U20" s="53" t="s">
        <v>43</v>
      </c>
      <c r="V20" s="53"/>
    </row>
    <row r="21" spans="1:26" s="69" customFormat="1" ht="78.75">
      <c r="A21" s="53" t="s">
        <v>163</v>
      </c>
      <c r="B21" s="53" t="s">
        <v>54</v>
      </c>
      <c r="C21" s="53" t="s">
        <v>55</v>
      </c>
      <c r="D21" s="53" t="s">
        <v>30</v>
      </c>
      <c r="E21" s="53" t="s">
        <v>56</v>
      </c>
      <c r="F21" s="53" t="s">
        <v>32</v>
      </c>
      <c r="G21" s="53" t="s">
        <v>44</v>
      </c>
      <c r="H21" s="53" t="s">
        <v>34</v>
      </c>
      <c r="I21" s="53" t="s">
        <v>48</v>
      </c>
      <c r="J21" s="53">
        <v>87.3</v>
      </c>
      <c r="K21" s="53">
        <v>11</v>
      </c>
      <c r="L21" s="64" t="s">
        <v>57</v>
      </c>
      <c r="M21" s="65" t="s">
        <v>58</v>
      </c>
      <c r="N21" s="58">
        <f t="shared" si="0"/>
        <v>107.32</v>
      </c>
      <c r="O21" s="53" t="s">
        <v>37</v>
      </c>
      <c r="P21" s="53" t="s">
        <v>59</v>
      </c>
      <c r="Q21" s="53" t="s">
        <v>39</v>
      </c>
      <c r="R21" s="66" t="s">
        <v>60</v>
      </c>
      <c r="S21" s="53" t="s">
        <v>53</v>
      </c>
      <c r="T21" s="53" t="s">
        <v>61</v>
      </c>
      <c r="U21" s="53" t="s">
        <v>43</v>
      </c>
      <c r="V21" s="70"/>
      <c r="Z21" s="69" t="s">
        <v>62</v>
      </c>
    </row>
    <row r="22" spans="1:22" s="67" customFormat="1" ht="101.25">
      <c r="A22" s="53" t="s">
        <v>182</v>
      </c>
      <c r="B22" s="53" t="s">
        <v>102</v>
      </c>
      <c r="C22" s="53" t="s">
        <v>103</v>
      </c>
      <c r="D22" s="53" t="s">
        <v>30</v>
      </c>
      <c r="E22" s="53" t="s">
        <v>56</v>
      </c>
      <c r="F22" s="53" t="s">
        <v>32</v>
      </c>
      <c r="G22" s="53" t="s">
        <v>48</v>
      </c>
      <c r="H22" s="53" t="s">
        <v>34</v>
      </c>
      <c r="I22" s="53" t="s">
        <v>104</v>
      </c>
      <c r="J22" s="53">
        <v>86.03</v>
      </c>
      <c r="K22" s="53">
        <v>9.5</v>
      </c>
      <c r="L22" s="64" t="s">
        <v>105</v>
      </c>
      <c r="M22" s="65" t="s">
        <v>106</v>
      </c>
      <c r="N22" s="58">
        <f t="shared" si="0"/>
        <v>104.21000000000001</v>
      </c>
      <c r="O22" s="53" t="s">
        <v>37</v>
      </c>
      <c r="P22" s="53" t="s">
        <v>107</v>
      </c>
      <c r="Q22" s="53" t="s">
        <v>39</v>
      </c>
      <c r="R22" s="66" t="s">
        <v>108</v>
      </c>
      <c r="S22" s="53" t="s">
        <v>53</v>
      </c>
      <c r="T22" s="53" t="s">
        <v>42</v>
      </c>
      <c r="U22" s="53" t="s">
        <v>43</v>
      </c>
      <c r="V22" s="53"/>
    </row>
    <row r="23" spans="1:22" s="67" customFormat="1" ht="48">
      <c r="A23" s="53" t="s">
        <v>187</v>
      </c>
      <c r="B23" s="53" t="s">
        <v>158</v>
      </c>
      <c r="C23" s="53" t="s">
        <v>159</v>
      </c>
      <c r="D23" s="53" t="s">
        <v>30</v>
      </c>
      <c r="E23" s="53" t="s">
        <v>56</v>
      </c>
      <c r="F23" s="53" t="s">
        <v>32</v>
      </c>
      <c r="G23" s="53" t="s">
        <v>33</v>
      </c>
      <c r="H23" s="53" t="s">
        <v>34</v>
      </c>
      <c r="I23" s="53" t="s">
        <v>44</v>
      </c>
      <c r="J23" s="53">
        <v>87.26</v>
      </c>
      <c r="K23" s="53">
        <v>4</v>
      </c>
      <c r="L23" s="66" t="s">
        <v>160</v>
      </c>
      <c r="M23" s="65" t="s">
        <v>161</v>
      </c>
      <c r="N23" s="58">
        <f t="shared" si="0"/>
        <v>100.36</v>
      </c>
      <c r="O23" s="53" t="s">
        <v>37</v>
      </c>
      <c r="P23" s="53" t="s">
        <v>162</v>
      </c>
      <c r="Q23" s="53" t="s">
        <v>39</v>
      </c>
      <c r="R23" s="66" t="s">
        <v>80</v>
      </c>
      <c r="S23" s="53" t="s">
        <v>41</v>
      </c>
      <c r="T23" s="53" t="s">
        <v>42</v>
      </c>
      <c r="U23" s="53" t="s">
        <v>43</v>
      </c>
      <c r="V23" s="53"/>
    </row>
    <row r="24" spans="1:23" s="67" customFormat="1" ht="81" customHeight="1">
      <c r="A24" s="53" t="s">
        <v>157</v>
      </c>
      <c r="B24" s="53" t="s">
        <v>183</v>
      </c>
      <c r="C24" s="53" t="s">
        <v>184</v>
      </c>
      <c r="D24" s="53" t="s">
        <v>66</v>
      </c>
      <c r="E24" s="53" t="s">
        <v>56</v>
      </c>
      <c r="F24" s="53" t="s">
        <v>97</v>
      </c>
      <c r="G24" s="53" t="s">
        <v>104</v>
      </c>
      <c r="H24" s="53" t="s">
        <v>34</v>
      </c>
      <c r="I24" s="53" t="s">
        <v>93</v>
      </c>
      <c r="J24" s="53">
        <v>87.23</v>
      </c>
      <c r="K24" s="53">
        <v>2</v>
      </c>
      <c r="L24" s="66" t="s">
        <v>185</v>
      </c>
      <c r="M24" s="65" t="s">
        <v>186</v>
      </c>
      <c r="N24" s="58">
        <f t="shared" si="0"/>
        <v>98.51</v>
      </c>
      <c r="O24" s="53" t="s">
        <v>37</v>
      </c>
      <c r="P24" s="52" t="s">
        <v>181</v>
      </c>
      <c r="Q24" s="53" t="s">
        <v>39</v>
      </c>
      <c r="R24" s="66" t="s">
        <v>80</v>
      </c>
      <c r="S24" s="53" t="s">
        <v>41</v>
      </c>
      <c r="T24" s="53" t="s">
        <v>42</v>
      </c>
      <c r="U24" s="53" t="s">
        <v>43</v>
      </c>
      <c r="V24" s="53"/>
      <c r="W24" s="69"/>
    </row>
    <row r="25" spans="1:23" s="67" customFormat="1" ht="36">
      <c r="A25" s="53" t="s">
        <v>113</v>
      </c>
      <c r="B25" s="53" t="s">
        <v>188</v>
      </c>
      <c r="C25" s="53" t="s">
        <v>189</v>
      </c>
      <c r="D25" s="53" t="s">
        <v>30</v>
      </c>
      <c r="E25" s="53" t="s">
        <v>56</v>
      </c>
      <c r="F25" s="53" t="s">
        <v>32</v>
      </c>
      <c r="G25" s="53" t="s">
        <v>88</v>
      </c>
      <c r="H25" s="53" t="s">
        <v>34</v>
      </c>
      <c r="I25" s="53" t="s">
        <v>72</v>
      </c>
      <c r="J25" s="53">
        <v>85.04</v>
      </c>
      <c r="K25" s="53">
        <v>2</v>
      </c>
      <c r="L25" s="66" t="s">
        <v>166</v>
      </c>
      <c r="M25" s="65" t="s">
        <v>190</v>
      </c>
      <c r="N25" s="58">
        <f t="shared" si="0"/>
        <v>96.11000000000001</v>
      </c>
      <c r="O25" s="53" t="s">
        <v>37</v>
      </c>
      <c r="P25" s="53" t="s">
        <v>191</v>
      </c>
      <c r="Q25" s="53" t="s">
        <v>39</v>
      </c>
      <c r="R25" s="66" t="s">
        <v>80</v>
      </c>
      <c r="S25" s="53" t="s">
        <v>41</v>
      </c>
      <c r="T25" s="53" t="s">
        <v>42</v>
      </c>
      <c r="U25" s="53" t="s">
        <v>43</v>
      </c>
      <c r="V25" s="53"/>
      <c r="W25" s="69"/>
    </row>
    <row r="26" spans="1:22" s="67" customFormat="1" ht="36">
      <c r="A26" s="53" t="s">
        <v>134</v>
      </c>
      <c r="B26" s="53" t="s">
        <v>164</v>
      </c>
      <c r="C26" s="53" t="s">
        <v>165</v>
      </c>
      <c r="D26" s="53" t="s">
        <v>30</v>
      </c>
      <c r="E26" s="53" t="s">
        <v>67</v>
      </c>
      <c r="F26" s="53" t="s">
        <v>32</v>
      </c>
      <c r="G26" s="53" t="s">
        <v>44</v>
      </c>
      <c r="H26" s="53" t="s">
        <v>34</v>
      </c>
      <c r="I26" s="53" t="s">
        <v>44</v>
      </c>
      <c r="J26" s="53">
        <v>89.11</v>
      </c>
      <c r="K26" s="53">
        <v>2</v>
      </c>
      <c r="L26" s="66" t="s">
        <v>166</v>
      </c>
      <c r="M26" s="65" t="s">
        <v>167</v>
      </c>
      <c r="N26" s="58">
        <f>J26+K26+M26</f>
        <v>100.03</v>
      </c>
      <c r="O26" s="53" t="s">
        <v>37</v>
      </c>
      <c r="P26" s="53" t="s">
        <v>168</v>
      </c>
      <c r="Q26" s="53" t="s">
        <v>39</v>
      </c>
      <c r="R26" s="66" t="s">
        <v>80</v>
      </c>
      <c r="S26" s="53" t="s">
        <v>41</v>
      </c>
      <c r="T26" s="53" t="s">
        <v>42</v>
      </c>
      <c r="U26" s="53" t="s">
        <v>43</v>
      </c>
      <c r="V26" s="53" t="s">
        <v>445</v>
      </c>
    </row>
    <row r="27" spans="1:22" s="67" customFormat="1" ht="48">
      <c r="A27" s="53" t="s">
        <v>81</v>
      </c>
      <c r="B27" s="53" t="s">
        <v>177</v>
      </c>
      <c r="C27" s="53" t="s">
        <v>178</v>
      </c>
      <c r="D27" s="53" t="s">
        <v>30</v>
      </c>
      <c r="E27" s="53" t="s">
        <v>67</v>
      </c>
      <c r="F27" s="53" t="s">
        <v>32</v>
      </c>
      <c r="G27" s="53" t="s">
        <v>163</v>
      </c>
      <c r="H27" s="53" t="s">
        <v>34</v>
      </c>
      <c r="I27" s="53" t="s">
        <v>27</v>
      </c>
      <c r="J27" s="53">
        <v>87.66</v>
      </c>
      <c r="K27" s="53">
        <v>3</v>
      </c>
      <c r="L27" s="66" t="s">
        <v>179</v>
      </c>
      <c r="M27" s="65" t="s">
        <v>180</v>
      </c>
      <c r="N27" s="58">
        <f>J27+K27+M27</f>
        <v>99.33</v>
      </c>
      <c r="O27" s="53" t="s">
        <v>37</v>
      </c>
      <c r="P27" s="53" t="s">
        <v>181</v>
      </c>
      <c r="Q27" s="53" t="s">
        <v>39</v>
      </c>
      <c r="R27" s="66" t="s">
        <v>80</v>
      </c>
      <c r="S27" s="53" t="s">
        <v>41</v>
      </c>
      <c r="T27" s="53" t="s">
        <v>42</v>
      </c>
      <c r="U27" s="53" t="s">
        <v>43</v>
      </c>
      <c r="V27" s="53" t="s">
        <v>424</v>
      </c>
    </row>
  </sheetData>
  <sheetProtection/>
  <mergeCells count="23">
    <mergeCell ref="A1:V1"/>
    <mergeCell ref="A2:G2"/>
    <mergeCell ref="N2:V2"/>
    <mergeCell ref="K3:L3"/>
    <mergeCell ref="O3:P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M3:M4"/>
    <mergeCell ref="V3:V4"/>
    <mergeCell ref="N3:N4"/>
    <mergeCell ref="Q3:Q4"/>
    <mergeCell ref="R3:R4"/>
    <mergeCell ref="S3:S4"/>
    <mergeCell ref="T3:T4"/>
    <mergeCell ref="U3:U4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6"/>
  <sheetViews>
    <sheetView tabSelected="1" zoomScalePageLayoutView="0" workbookViewId="0" topLeftCell="A12">
      <selection activeCell="C13" sqref="C13"/>
    </sheetView>
  </sheetViews>
  <sheetFormatPr defaultColWidth="9.00390625" defaultRowHeight="14.25"/>
  <cols>
    <col min="1" max="1" width="2.75390625" style="7" customWidth="1"/>
    <col min="2" max="2" width="5.375" style="24" customWidth="1"/>
    <col min="3" max="3" width="5.75390625" style="7" customWidth="1"/>
    <col min="4" max="4" width="3.125" style="7" customWidth="1"/>
    <col min="5" max="5" width="5.875" style="7" customWidth="1"/>
    <col min="6" max="6" width="5.125" style="7" customWidth="1"/>
    <col min="7" max="7" width="4.25390625" style="7" customWidth="1"/>
    <col min="8" max="8" width="3.375" style="7" customWidth="1"/>
    <col min="9" max="9" width="3.875" style="7" customWidth="1"/>
    <col min="10" max="10" width="5.75390625" style="7" customWidth="1"/>
    <col min="11" max="11" width="4.00390625" style="7" customWidth="1"/>
    <col min="12" max="12" width="21.375" style="7" customWidth="1"/>
    <col min="13" max="13" width="6.00390625" style="7" customWidth="1"/>
    <col min="14" max="14" width="6.875" style="7" customWidth="1"/>
    <col min="15" max="15" width="4.375" style="7" customWidth="1"/>
    <col min="16" max="16" width="4.00390625" style="7" customWidth="1"/>
    <col min="17" max="17" width="4.125" style="20" customWidth="1"/>
    <col min="18" max="18" width="11.00390625" style="7" customWidth="1"/>
    <col min="19" max="19" width="4.00390625" style="7" customWidth="1"/>
    <col min="20" max="20" width="4.625" style="7" customWidth="1"/>
    <col min="21" max="21" width="3.875" style="7" customWidth="1"/>
    <col min="22" max="22" width="3.50390625" style="7" customWidth="1"/>
    <col min="23" max="23" width="9.00390625" style="7" bestFit="1" customWidth="1"/>
    <col min="24" max="16384" width="9.00390625" style="7" customWidth="1"/>
  </cols>
  <sheetData>
    <row r="1" spans="1:22" ht="20.25">
      <c r="A1" s="94" t="s">
        <v>192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2" ht="19.5">
      <c r="A2" s="95" t="s">
        <v>1</v>
      </c>
      <c r="B2" s="95"/>
      <c r="C2" s="95"/>
      <c r="D2" s="95"/>
      <c r="E2" s="95"/>
      <c r="F2" s="95"/>
      <c r="G2" s="95"/>
      <c r="H2" s="2"/>
      <c r="I2" s="2"/>
      <c r="J2" s="3"/>
      <c r="K2" s="2"/>
      <c r="L2" s="2"/>
      <c r="M2" s="2"/>
      <c r="N2" s="96" t="s">
        <v>2</v>
      </c>
      <c r="O2" s="96"/>
      <c r="P2" s="96"/>
      <c r="Q2" s="96"/>
      <c r="R2" s="96"/>
      <c r="S2" s="96"/>
      <c r="T2" s="96"/>
      <c r="U2" s="96"/>
      <c r="V2" s="96"/>
    </row>
    <row r="3" spans="1:22" ht="14.25">
      <c r="A3" s="87" t="s">
        <v>3</v>
      </c>
      <c r="B3" s="87" t="s">
        <v>4</v>
      </c>
      <c r="C3" s="87" t="s">
        <v>5</v>
      </c>
      <c r="D3" s="87" t="s">
        <v>6</v>
      </c>
      <c r="E3" s="87" t="s">
        <v>7</v>
      </c>
      <c r="F3" s="87" t="s">
        <v>8</v>
      </c>
      <c r="G3" s="87" t="s">
        <v>9</v>
      </c>
      <c r="H3" s="87" t="s">
        <v>10</v>
      </c>
      <c r="I3" s="87" t="s">
        <v>11</v>
      </c>
      <c r="J3" s="93" t="s">
        <v>12</v>
      </c>
      <c r="K3" s="97" t="s">
        <v>13</v>
      </c>
      <c r="L3" s="97"/>
      <c r="M3" s="87" t="s">
        <v>14</v>
      </c>
      <c r="N3" s="88" t="s">
        <v>15</v>
      </c>
      <c r="O3" s="89" t="s">
        <v>16</v>
      </c>
      <c r="P3" s="89"/>
      <c r="Q3" s="89" t="s">
        <v>17</v>
      </c>
      <c r="R3" s="87" t="s">
        <v>18</v>
      </c>
      <c r="S3" s="91" t="s">
        <v>19</v>
      </c>
      <c r="T3" s="92" t="s">
        <v>20</v>
      </c>
      <c r="U3" s="92" t="s">
        <v>21</v>
      </c>
      <c r="V3" s="87" t="s">
        <v>22</v>
      </c>
    </row>
    <row r="4" spans="1:22" ht="22.5" customHeight="1">
      <c r="A4" s="87"/>
      <c r="B4" s="87"/>
      <c r="C4" s="87"/>
      <c r="D4" s="87"/>
      <c r="E4" s="87"/>
      <c r="F4" s="87"/>
      <c r="G4" s="87"/>
      <c r="H4" s="87"/>
      <c r="I4" s="87"/>
      <c r="J4" s="93"/>
      <c r="K4" s="4" t="s">
        <v>23</v>
      </c>
      <c r="L4" s="5" t="s">
        <v>24</v>
      </c>
      <c r="M4" s="87"/>
      <c r="N4" s="88"/>
      <c r="O4" s="6" t="s">
        <v>25</v>
      </c>
      <c r="P4" s="6" t="s">
        <v>26</v>
      </c>
      <c r="Q4" s="89"/>
      <c r="R4" s="90"/>
      <c r="S4" s="87"/>
      <c r="T4" s="92"/>
      <c r="U4" s="92"/>
      <c r="V4" s="87"/>
    </row>
    <row r="5" spans="1:22" s="23" customFormat="1" ht="191.25">
      <c r="A5" s="43" t="s">
        <v>411</v>
      </c>
      <c r="B5" s="43" t="s">
        <v>193</v>
      </c>
      <c r="C5" s="43" t="s">
        <v>194</v>
      </c>
      <c r="D5" s="43" t="s">
        <v>66</v>
      </c>
      <c r="E5" s="43" t="s">
        <v>75</v>
      </c>
      <c r="F5" s="43" t="s">
        <v>32</v>
      </c>
      <c r="G5" s="43" t="s">
        <v>140</v>
      </c>
      <c r="H5" s="43" t="s">
        <v>34</v>
      </c>
      <c r="I5" s="43" t="s">
        <v>195</v>
      </c>
      <c r="J5" s="43">
        <v>83.78</v>
      </c>
      <c r="K5" s="46">
        <v>18</v>
      </c>
      <c r="L5" s="45" t="s">
        <v>196</v>
      </c>
      <c r="M5" s="44">
        <v>9.45</v>
      </c>
      <c r="N5" s="44">
        <f>J5+K5+M5</f>
        <v>111.23</v>
      </c>
      <c r="O5" s="43" t="s">
        <v>37</v>
      </c>
      <c r="P5" s="43" t="s">
        <v>174</v>
      </c>
      <c r="Q5" s="43" t="s">
        <v>197</v>
      </c>
      <c r="R5" s="43" t="s">
        <v>80</v>
      </c>
      <c r="S5" s="43" t="s">
        <v>41</v>
      </c>
      <c r="T5" s="43" t="s">
        <v>42</v>
      </c>
      <c r="U5" s="43" t="s">
        <v>43</v>
      </c>
      <c r="V5" s="43"/>
    </row>
    <row r="6" spans="1:22" s="23" customFormat="1" ht="132">
      <c r="A6" s="43" t="s">
        <v>76</v>
      </c>
      <c r="B6" s="43" t="s">
        <v>198</v>
      </c>
      <c r="C6" s="43" t="s">
        <v>199</v>
      </c>
      <c r="D6" s="43" t="s">
        <v>30</v>
      </c>
      <c r="E6" s="43" t="s">
        <v>47</v>
      </c>
      <c r="F6" s="43" t="s">
        <v>84</v>
      </c>
      <c r="G6" s="43" t="s">
        <v>104</v>
      </c>
      <c r="H6" s="43" t="s">
        <v>34</v>
      </c>
      <c r="I6" s="43" t="s">
        <v>104</v>
      </c>
      <c r="J6" s="43">
        <v>85.69</v>
      </c>
      <c r="K6" s="46">
        <v>12</v>
      </c>
      <c r="L6" s="49" t="s">
        <v>200</v>
      </c>
      <c r="M6" s="44">
        <v>9.72</v>
      </c>
      <c r="N6" s="44">
        <f>J6+K6+M6</f>
        <v>107.41</v>
      </c>
      <c r="O6" s="43" t="s">
        <v>37</v>
      </c>
      <c r="P6" s="43" t="s">
        <v>201</v>
      </c>
      <c r="Q6" s="43" t="s">
        <v>197</v>
      </c>
      <c r="R6" s="43" t="s">
        <v>202</v>
      </c>
      <c r="S6" s="43" t="s">
        <v>53</v>
      </c>
      <c r="T6" s="43" t="s">
        <v>42</v>
      </c>
      <c r="U6" s="43" t="s">
        <v>43</v>
      </c>
      <c r="V6" s="43"/>
    </row>
    <row r="7" spans="1:22" s="23" customFormat="1" ht="150" customHeight="1">
      <c r="A7" s="43" t="s">
        <v>48</v>
      </c>
      <c r="B7" s="43" t="s">
        <v>203</v>
      </c>
      <c r="C7" s="43" t="s">
        <v>204</v>
      </c>
      <c r="D7" s="43" t="s">
        <v>30</v>
      </c>
      <c r="E7" s="43" t="s">
        <v>67</v>
      </c>
      <c r="F7" s="43" t="s">
        <v>84</v>
      </c>
      <c r="G7" s="43" t="s">
        <v>81</v>
      </c>
      <c r="H7" s="43" t="s">
        <v>34</v>
      </c>
      <c r="I7" s="48" t="s">
        <v>205</v>
      </c>
      <c r="J7" s="43">
        <v>79.64</v>
      </c>
      <c r="K7" s="46">
        <v>16</v>
      </c>
      <c r="L7" s="49" t="s">
        <v>206</v>
      </c>
      <c r="M7" s="44">
        <v>9.7</v>
      </c>
      <c r="N7" s="44">
        <f>J7+K7+M7</f>
        <v>105.34</v>
      </c>
      <c r="O7" s="43" t="s">
        <v>37</v>
      </c>
      <c r="P7" s="43" t="s">
        <v>207</v>
      </c>
      <c r="Q7" s="43" t="s">
        <v>197</v>
      </c>
      <c r="R7" s="43" t="s">
        <v>80</v>
      </c>
      <c r="S7" s="43" t="s">
        <v>41</v>
      </c>
      <c r="T7" s="43" t="s">
        <v>42</v>
      </c>
      <c r="U7" s="43" t="s">
        <v>43</v>
      </c>
      <c r="V7" s="43"/>
    </row>
    <row r="8" spans="1:22" s="23" customFormat="1" ht="96">
      <c r="A8" s="43" t="s">
        <v>44</v>
      </c>
      <c r="B8" s="43" t="s">
        <v>208</v>
      </c>
      <c r="C8" s="43" t="s">
        <v>209</v>
      </c>
      <c r="D8" s="43" t="s">
        <v>66</v>
      </c>
      <c r="E8" s="43" t="s">
        <v>130</v>
      </c>
      <c r="F8" s="43" t="s">
        <v>97</v>
      </c>
      <c r="G8" s="43" t="s">
        <v>121</v>
      </c>
      <c r="H8" s="43" t="s">
        <v>34</v>
      </c>
      <c r="I8" s="43" t="s">
        <v>134</v>
      </c>
      <c r="J8" s="43">
        <v>84.72</v>
      </c>
      <c r="K8" s="46">
        <v>10</v>
      </c>
      <c r="L8" s="49" t="s">
        <v>210</v>
      </c>
      <c r="M8" s="44">
        <v>9.67</v>
      </c>
      <c r="N8" s="44">
        <f>J8+K8+M8</f>
        <v>104.39</v>
      </c>
      <c r="O8" s="43" t="s">
        <v>37</v>
      </c>
      <c r="P8" s="43" t="s">
        <v>211</v>
      </c>
      <c r="Q8" s="43" t="s">
        <v>197</v>
      </c>
      <c r="R8" s="43" t="s">
        <v>80</v>
      </c>
      <c r="S8" s="43" t="s">
        <v>41</v>
      </c>
      <c r="T8" s="43" t="s">
        <v>42</v>
      </c>
      <c r="U8" s="43" t="s">
        <v>43</v>
      </c>
      <c r="V8" s="43"/>
    </row>
    <row r="9" spans="1:22" s="23" customFormat="1" ht="114.75" customHeight="1">
      <c r="A9" s="43" t="s">
        <v>93</v>
      </c>
      <c r="B9" s="43" t="s">
        <v>212</v>
      </c>
      <c r="C9" s="43" t="s">
        <v>213</v>
      </c>
      <c r="D9" s="43" t="s">
        <v>30</v>
      </c>
      <c r="E9" s="43" t="s">
        <v>214</v>
      </c>
      <c r="F9" s="43" t="s">
        <v>97</v>
      </c>
      <c r="G9" s="43" t="s">
        <v>63</v>
      </c>
      <c r="H9" s="43" t="s">
        <v>34</v>
      </c>
      <c r="I9" s="43" t="s">
        <v>121</v>
      </c>
      <c r="J9" s="43">
        <v>84.59</v>
      </c>
      <c r="K9" s="46">
        <v>9</v>
      </c>
      <c r="L9" s="47" t="s">
        <v>215</v>
      </c>
      <c r="M9" s="44">
        <v>9.62</v>
      </c>
      <c r="N9" s="44">
        <f>J9+K9+M9</f>
        <v>103.21000000000001</v>
      </c>
      <c r="O9" s="43" t="s">
        <v>37</v>
      </c>
      <c r="P9" s="43" t="s">
        <v>216</v>
      </c>
      <c r="Q9" s="43" t="s">
        <v>197</v>
      </c>
      <c r="R9" s="43" t="s">
        <v>80</v>
      </c>
      <c r="S9" s="43" t="s">
        <v>41</v>
      </c>
      <c r="T9" s="43" t="s">
        <v>42</v>
      </c>
      <c r="U9" s="43" t="s">
        <v>43</v>
      </c>
      <c r="V9" s="43"/>
    </row>
    <row r="10" spans="1:23" s="23" customFormat="1" ht="49.5">
      <c r="A10" s="43" t="s">
        <v>63</v>
      </c>
      <c r="B10" s="43" t="s">
        <v>217</v>
      </c>
      <c r="C10" s="43" t="s">
        <v>218</v>
      </c>
      <c r="D10" s="43" t="s">
        <v>66</v>
      </c>
      <c r="E10" s="43" t="s">
        <v>214</v>
      </c>
      <c r="F10" s="43" t="s">
        <v>84</v>
      </c>
      <c r="G10" s="43" t="s">
        <v>127</v>
      </c>
      <c r="H10" s="43" t="s">
        <v>34</v>
      </c>
      <c r="I10" s="43" t="s">
        <v>140</v>
      </c>
      <c r="J10" s="43">
        <v>83.73</v>
      </c>
      <c r="K10" s="46">
        <v>9.5</v>
      </c>
      <c r="L10" s="47" t="s">
        <v>219</v>
      </c>
      <c r="M10" s="44">
        <v>9.53</v>
      </c>
      <c r="N10" s="44">
        <f>J10+K10+M10</f>
        <v>102.76</v>
      </c>
      <c r="O10" s="43" t="s">
        <v>37</v>
      </c>
      <c r="P10" s="43" t="s">
        <v>220</v>
      </c>
      <c r="Q10" s="43" t="s">
        <v>197</v>
      </c>
      <c r="R10" s="43" t="s">
        <v>221</v>
      </c>
      <c r="S10" s="43" t="s">
        <v>41</v>
      </c>
      <c r="T10" s="43" t="s">
        <v>61</v>
      </c>
      <c r="U10" s="43" t="s">
        <v>43</v>
      </c>
      <c r="V10" s="43"/>
      <c r="W10" s="22"/>
    </row>
    <row r="11" spans="1:23" s="23" customFormat="1" ht="102">
      <c r="A11" s="43" t="s">
        <v>104</v>
      </c>
      <c r="B11" s="43" t="s">
        <v>222</v>
      </c>
      <c r="C11" s="43" t="s">
        <v>223</v>
      </c>
      <c r="D11" s="43" t="s">
        <v>30</v>
      </c>
      <c r="E11" s="43" t="s">
        <v>130</v>
      </c>
      <c r="F11" s="43" t="s">
        <v>84</v>
      </c>
      <c r="G11" s="43" t="s">
        <v>182</v>
      </c>
      <c r="H11" s="43" t="s">
        <v>34</v>
      </c>
      <c r="I11" s="48" t="s">
        <v>224</v>
      </c>
      <c r="J11" s="43">
        <v>84.27</v>
      </c>
      <c r="K11" s="46">
        <v>7.5</v>
      </c>
      <c r="L11" s="47" t="s">
        <v>225</v>
      </c>
      <c r="M11" s="44">
        <v>9.45</v>
      </c>
      <c r="N11" s="44">
        <f>J11+K11+M11</f>
        <v>101.22</v>
      </c>
      <c r="O11" s="43" t="s">
        <v>226</v>
      </c>
      <c r="P11" s="43" t="s">
        <v>100</v>
      </c>
      <c r="Q11" s="43" t="s">
        <v>197</v>
      </c>
      <c r="R11" s="43" t="s">
        <v>80</v>
      </c>
      <c r="S11" s="43" t="s">
        <v>41</v>
      </c>
      <c r="T11" s="43" t="s">
        <v>42</v>
      </c>
      <c r="U11" s="43" t="s">
        <v>43</v>
      </c>
      <c r="V11" s="43"/>
      <c r="W11" s="22"/>
    </row>
    <row r="12" spans="1:22" s="23" customFormat="1" ht="132">
      <c r="A12" s="43" t="s">
        <v>72</v>
      </c>
      <c r="B12" s="43" t="s">
        <v>227</v>
      </c>
      <c r="C12" s="43" t="s">
        <v>228</v>
      </c>
      <c r="D12" s="43" t="s">
        <v>66</v>
      </c>
      <c r="E12" s="43" t="s">
        <v>47</v>
      </c>
      <c r="F12" s="43" t="s">
        <v>97</v>
      </c>
      <c r="G12" s="43" t="s">
        <v>88</v>
      </c>
      <c r="H12" s="43" t="s">
        <v>34</v>
      </c>
      <c r="I12" s="48" t="s">
        <v>176</v>
      </c>
      <c r="J12" s="43">
        <v>84.07</v>
      </c>
      <c r="K12" s="46">
        <v>7.5</v>
      </c>
      <c r="L12" s="49" t="s">
        <v>229</v>
      </c>
      <c r="M12" s="44">
        <v>9.6</v>
      </c>
      <c r="N12" s="44">
        <f>J12+K12+M12</f>
        <v>101.16999999999999</v>
      </c>
      <c r="O12" s="43" t="s">
        <v>37</v>
      </c>
      <c r="P12" s="43" t="s">
        <v>230</v>
      </c>
      <c r="Q12" s="43" t="s">
        <v>197</v>
      </c>
      <c r="R12" s="43" t="s">
        <v>80</v>
      </c>
      <c r="S12" s="43" t="s">
        <v>41</v>
      </c>
      <c r="T12" s="43" t="s">
        <v>42</v>
      </c>
      <c r="U12" s="43" t="s">
        <v>43</v>
      </c>
      <c r="V12" s="43"/>
    </row>
    <row r="13" spans="1:22" s="23" customFormat="1" ht="62.25" customHeight="1">
      <c r="A13" s="43" t="s">
        <v>88</v>
      </c>
      <c r="B13" s="43" t="s">
        <v>231</v>
      </c>
      <c r="C13" s="43" t="s">
        <v>232</v>
      </c>
      <c r="D13" s="43" t="s">
        <v>30</v>
      </c>
      <c r="E13" s="43" t="s">
        <v>130</v>
      </c>
      <c r="F13" s="43" t="s">
        <v>97</v>
      </c>
      <c r="G13" s="43" t="s">
        <v>48</v>
      </c>
      <c r="H13" s="43" t="s">
        <v>34</v>
      </c>
      <c r="I13" s="43" t="s">
        <v>145</v>
      </c>
      <c r="J13" s="43">
        <v>86.13</v>
      </c>
      <c r="K13" s="46">
        <v>4.5</v>
      </c>
      <c r="L13" s="49" t="s">
        <v>233</v>
      </c>
      <c r="M13" s="44">
        <v>9.62</v>
      </c>
      <c r="N13" s="44">
        <f>J13+K13+M13</f>
        <v>100.25</v>
      </c>
      <c r="O13" s="43" t="s">
        <v>37</v>
      </c>
      <c r="P13" s="43" t="s">
        <v>234</v>
      </c>
      <c r="Q13" s="43" t="s">
        <v>197</v>
      </c>
      <c r="R13" s="43" t="s">
        <v>80</v>
      </c>
      <c r="S13" s="43" t="s">
        <v>235</v>
      </c>
      <c r="T13" s="43" t="s">
        <v>42</v>
      </c>
      <c r="U13" s="43" t="s">
        <v>43</v>
      </c>
      <c r="V13" s="43"/>
    </row>
    <row r="14" spans="1:23" s="23" customFormat="1" ht="72">
      <c r="A14" s="43" t="s">
        <v>121</v>
      </c>
      <c r="B14" s="43" t="s">
        <v>236</v>
      </c>
      <c r="C14" s="43" t="s">
        <v>237</v>
      </c>
      <c r="D14" s="43" t="s">
        <v>30</v>
      </c>
      <c r="E14" s="43" t="s">
        <v>75</v>
      </c>
      <c r="F14" s="43" t="s">
        <v>97</v>
      </c>
      <c r="G14" s="43" t="s">
        <v>127</v>
      </c>
      <c r="H14" s="43" t="s">
        <v>34</v>
      </c>
      <c r="I14" s="43" t="s">
        <v>238</v>
      </c>
      <c r="J14" s="43">
        <v>84.08</v>
      </c>
      <c r="K14" s="46">
        <v>4.5</v>
      </c>
      <c r="L14" s="49" t="s">
        <v>239</v>
      </c>
      <c r="M14" s="44">
        <v>9.68</v>
      </c>
      <c r="N14" s="44">
        <f>J14+K14+M14</f>
        <v>98.25999999999999</v>
      </c>
      <c r="O14" s="43" t="s">
        <v>37</v>
      </c>
      <c r="P14" s="43" t="s">
        <v>240</v>
      </c>
      <c r="Q14" s="43" t="s">
        <v>197</v>
      </c>
      <c r="R14" s="43" t="s">
        <v>80</v>
      </c>
      <c r="S14" s="43" t="s">
        <v>41</v>
      </c>
      <c r="T14" s="43" t="s">
        <v>42</v>
      </c>
      <c r="U14" s="43" t="s">
        <v>43</v>
      </c>
      <c r="V14" s="43"/>
      <c r="W14" s="22"/>
    </row>
    <row r="15" spans="1:23" s="23" customFormat="1" ht="96.75" customHeight="1">
      <c r="A15" s="43" t="s">
        <v>27</v>
      </c>
      <c r="B15" s="43" t="s">
        <v>241</v>
      </c>
      <c r="C15" s="43" t="s">
        <v>242</v>
      </c>
      <c r="D15" s="43" t="s">
        <v>66</v>
      </c>
      <c r="E15" s="43" t="s">
        <v>148</v>
      </c>
      <c r="F15" s="43" t="s">
        <v>97</v>
      </c>
      <c r="G15" s="43" t="s">
        <v>121</v>
      </c>
      <c r="H15" s="43" t="s">
        <v>34</v>
      </c>
      <c r="I15" s="43" t="s">
        <v>140</v>
      </c>
      <c r="J15" s="43">
        <v>80.48</v>
      </c>
      <c r="K15" s="46">
        <v>5.5</v>
      </c>
      <c r="L15" s="49" t="s">
        <v>243</v>
      </c>
      <c r="M15" s="44">
        <v>9.73</v>
      </c>
      <c r="N15" s="44">
        <f>J15+K15+M15</f>
        <v>95.71000000000001</v>
      </c>
      <c r="O15" s="43" t="s">
        <v>37</v>
      </c>
      <c r="P15" s="43" t="s">
        <v>244</v>
      </c>
      <c r="Q15" s="43" t="s">
        <v>197</v>
      </c>
      <c r="R15" s="43" t="s">
        <v>80</v>
      </c>
      <c r="S15" s="43" t="s">
        <v>41</v>
      </c>
      <c r="T15" s="43" t="s">
        <v>42</v>
      </c>
      <c r="U15" s="43" t="s">
        <v>43</v>
      </c>
      <c r="V15" s="43"/>
      <c r="W15" s="50"/>
    </row>
    <row r="16" spans="1:22" s="23" customFormat="1" ht="71.25" customHeight="1">
      <c r="A16" s="43" t="s">
        <v>145</v>
      </c>
      <c r="B16" s="43" t="s">
        <v>245</v>
      </c>
      <c r="C16" s="43" t="s">
        <v>246</v>
      </c>
      <c r="D16" s="43" t="s">
        <v>66</v>
      </c>
      <c r="E16" s="43" t="s">
        <v>130</v>
      </c>
      <c r="F16" s="43" t="s">
        <v>97</v>
      </c>
      <c r="G16" s="43" t="s">
        <v>224</v>
      </c>
      <c r="H16" s="43" t="s">
        <v>34</v>
      </c>
      <c r="I16" s="43" t="s">
        <v>247</v>
      </c>
      <c r="J16" s="43">
        <v>80.54</v>
      </c>
      <c r="K16" s="46">
        <v>3.5</v>
      </c>
      <c r="L16" s="49" t="s">
        <v>248</v>
      </c>
      <c r="M16" s="44">
        <v>9.33</v>
      </c>
      <c r="N16" s="44">
        <f>J16+K16+M16</f>
        <v>93.37</v>
      </c>
      <c r="O16" s="43" t="s">
        <v>37</v>
      </c>
      <c r="P16" s="43" t="s">
        <v>249</v>
      </c>
      <c r="Q16" s="43" t="s">
        <v>197</v>
      </c>
      <c r="R16" s="43" t="s">
        <v>80</v>
      </c>
      <c r="S16" s="43" t="s">
        <v>41</v>
      </c>
      <c r="T16" s="43" t="s">
        <v>61</v>
      </c>
      <c r="U16" s="43" t="s">
        <v>43</v>
      </c>
      <c r="V16" s="43"/>
    </row>
  </sheetData>
  <sheetProtection/>
  <mergeCells count="23">
    <mergeCell ref="A1:V1"/>
    <mergeCell ref="A2:G2"/>
    <mergeCell ref="N2:V2"/>
    <mergeCell ref="K3:L3"/>
    <mergeCell ref="O3:P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M3:M4"/>
    <mergeCell ref="V3:V4"/>
    <mergeCell ref="N3:N4"/>
    <mergeCell ref="Q3:Q4"/>
    <mergeCell ref="R3:R4"/>
    <mergeCell ref="S3:S4"/>
    <mergeCell ref="T3:T4"/>
    <mergeCell ref="U3:U4"/>
  </mergeCells>
  <printOptions/>
  <pageMargins left="0.6993055555555555" right="0.699305555555555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3"/>
  <sheetViews>
    <sheetView zoomScalePageLayoutView="0" workbookViewId="0" topLeftCell="A31">
      <selection activeCell="L36" sqref="L36"/>
    </sheetView>
  </sheetViews>
  <sheetFormatPr defaultColWidth="9.00390625" defaultRowHeight="14.25"/>
  <cols>
    <col min="1" max="1" width="2.875" style="24" customWidth="1"/>
    <col min="2" max="2" width="5.375" style="35" customWidth="1"/>
    <col min="3" max="3" width="5.50390625" style="24" customWidth="1"/>
    <col min="4" max="4" width="3.375" style="24" customWidth="1"/>
    <col min="5" max="5" width="5.875" style="24" customWidth="1"/>
    <col min="6" max="6" width="4.25390625" style="24" customWidth="1"/>
    <col min="7" max="7" width="4.00390625" style="24" customWidth="1"/>
    <col min="8" max="8" width="3.625" style="24" customWidth="1"/>
    <col min="9" max="9" width="4.125" style="24" customWidth="1"/>
    <col min="10" max="10" width="5.875" style="24" customWidth="1"/>
    <col min="11" max="11" width="3.875" style="24" customWidth="1"/>
    <col min="12" max="12" width="22.875" style="24" customWidth="1"/>
    <col min="13" max="13" width="6.25390625" style="24" customWidth="1"/>
    <col min="14" max="14" width="7.125" style="24" customWidth="1"/>
    <col min="15" max="17" width="3.875" style="24" customWidth="1"/>
    <col min="18" max="18" width="10.875" style="36" customWidth="1"/>
    <col min="19" max="19" width="4.00390625" style="37" customWidth="1"/>
    <col min="20" max="21" width="3.625" style="38" customWidth="1"/>
    <col min="22" max="22" width="4.00390625" style="39" customWidth="1"/>
    <col min="23" max="23" width="9.00390625" style="24" bestFit="1" customWidth="1"/>
    <col min="24" max="16384" width="9.00390625" style="24" customWidth="1"/>
  </cols>
  <sheetData>
    <row r="1" spans="1:22" ht="20.25">
      <c r="A1" s="106" t="s">
        <v>250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</row>
    <row r="2" spans="1:26" ht="19.5">
      <c r="A2" s="107" t="s">
        <v>1</v>
      </c>
      <c r="B2" s="107"/>
      <c r="C2" s="107"/>
      <c r="D2" s="107"/>
      <c r="E2" s="107"/>
      <c r="F2" s="107"/>
      <c r="G2" s="107"/>
      <c r="H2" s="26"/>
      <c r="I2" s="26"/>
      <c r="J2" s="26"/>
      <c r="K2" s="26"/>
      <c r="L2" s="26"/>
      <c r="M2" s="26"/>
      <c r="N2" s="108" t="s">
        <v>2</v>
      </c>
      <c r="O2" s="108"/>
      <c r="P2" s="108"/>
      <c r="Q2" s="108"/>
      <c r="R2" s="108"/>
      <c r="S2" s="108"/>
      <c r="T2" s="108"/>
      <c r="U2" s="108"/>
      <c r="V2" s="108"/>
      <c r="W2" s="11"/>
      <c r="X2" s="11"/>
      <c r="Y2" s="11"/>
      <c r="Z2" s="11"/>
    </row>
    <row r="3" spans="1:26" s="28" customFormat="1" ht="19.5" customHeight="1">
      <c r="A3" s="98" t="s">
        <v>3</v>
      </c>
      <c r="B3" s="98" t="s">
        <v>4</v>
      </c>
      <c r="C3" s="100" t="s">
        <v>5</v>
      </c>
      <c r="D3" s="98" t="s">
        <v>6</v>
      </c>
      <c r="E3" s="98" t="s">
        <v>7</v>
      </c>
      <c r="F3" s="98" t="s">
        <v>8</v>
      </c>
      <c r="G3" s="98" t="s">
        <v>9</v>
      </c>
      <c r="H3" s="98" t="s">
        <v>10</v>
      </c>
      <c r="I3" s="98" t="s">
        <v>11</v>
      </c>
      <c r="J3" s="98" t="s">
        <v>12</v>
      </c>
      <c r="K3" s="109" t="s">
        <v>13</v>
      </c>
      <c r="L3" s="109"/>
      <c r="M3" s="98" t="s">
        <v>14</v>
      </c>
      <c r="N3" s="100" t="s">
        <v>15</v>
      </c>
      <c r="O3" s="110" t="s">
        <v>16</v>
      </c>
      <c r="P3" s="111"/>
      <c r="Q3" s="98" t="s">
        <v>17</v>
      </c>
      <c r="R3" s="98" t="s">
        <v>18</v>
      </c>
      <c r="S3" s="103" t="s">
        <v>19</v>
      </c>
      <c r="T3" s="104" t="s">
        <v>20</v>
      </c>
      <c r="U3" s="104" t="s">
        <v>21</v>
      </c>
      <c r="V3" s="98" t="s">
        <v>22</v>
      </c>
      <c r="W3" s="27"/>
      <c r="X3" s="27"/>
      <c r="Y3" s="27"/>
      <c r="Z3" s="27"/>
    </row>
    <row r="4" spans="1:26" s="28" customFormat="1" ht="19.5" customHeight="1">
      <c r="A4" s="99"/>
      <c r="B4" s="99"/>
      <c r="C4" s="101"/>
      <c r="D4" s="99"/>
      <c r="E4" s="99"/>
      <c r="F4" s="99"/>
      <c r="G4" s="99"/>
      <c r="H4" s="99"/>
      <c r="I4" s="99"/>
      <c r="J4" s="99"/>
      <c r="K4" s="29" t="s">
        <v>23</v>
      </c>
      <c r="L4" s="30" t="s">
        <v>24</v>
      </c>
      <c r="M4" s="99"/>
      <c r="N4" s="101"/>
      <c r="O4" s="31" t="s">
        <v>25</v>
      </c>
      <c r="P4" s="31" t="s">
        <v>26</v>
      </c>
      <c r="Q4" s="99"/>
      <c r="R4" s="102"/>
      <c r="S4" s="99"/>
      <c r="T4" s="105"/>
      <c r="U4" s="105"/>
      <c r="V4" s="99"/>
      <c r="W4" s="27"/>
      <c r="X4" s="27"/>
      <c r="Y4" s="27"/>
      <c r="Z4" s="27"/>
    </row>
    <row r="5" spans="1:22" s="32" customFormat="1" ht="38.25">
      <c r="A5" s="53" t="s">
        <v>411</v>
      </c>
      <c r="B5" s="43" t="s">
        <v>251</v>
      </c>
      <c r="C5" s="43" t="s">
        <v>252</v>
      </c>
      <c r="D5" s="43" t="s">
        <v>30</v>
      </c>
      <c r="E5" s="43" t="s">
        <v>148</v>
      </c>
      <c r="F5" s="43" t="s">
        <v>32</v>
      </c>
      <c r="G5" s="43" t="s">
        <v>48</v>
      </c>
      <c r="H5" s="43" t="s">
        <v>34</v>
      </c>
      <c r="I5" s="43" t="s">
        <v>93</v>
      </c>
      <c r="J5" s="43">
        <v>87.76</v>
      </c>
      <c r="K5" s="46">
        <v>3</v>
      </c>
      <c r="L5" s="47" t="s">
        <v>253</v>
      </c>
      <c r="M5" s="44">
        <v>9.1</v>
      </c>
      <c r="N5" s="44">
        <f aca="true" t="shared" si="0" ref="N5:N43">J5+K5+M5</f>
        <v>99.86</v>
      </c>
      <c r="O5" s="43" t="s">
        <v>37</v>
      </c>
      <c r="P5" s="43" t="s">
        <v>254</v>
      </c>
      <c r="Q5" s="46" t="s">
        <v>255</v>
      </c>
      <c r="R5" s="43" t="s">
        <v>256</v>
      </c>
      <c r="S5" s="43" t="s">
        <v>41</v>
      </c>
      <c r="T5" s="43" t="s">
        <v>43</v>
      </c>
      <c r="U5" s="43" t="s">
        <v>43</v>
      </c>
      <c r="V5" s="43"/>
    </row>
    <row r="6" spans="1:22" s="33" customFormat="1" ht="36">
      <c r="A6" s="53" t="s">
        <v>76</v>
      </c>
      <c r="B6" s="43" t="s">
        <v>257</v>
      </c>
      <c r="C6" s="43" t="s">
        <v>258</v>
      </c>
      <c r="D6" s="43" t="s">
        <v>30</v>
      </c>
      <c r="E6" s="43" t="s">
        <v>148</v>
      </c>
      <c r="F6" s="43" t="s">
        <v>97</v>
      </c>
      <c r="G6" s="43" t="s">
        <v>33</v>
      </c>
      <c r="H6" s="43" t="s">
        <v>34</v>
      </c>
      <c r="I6" s="43" t="s">
        <v>76</v>
      </c>
      <c r="J6" s="43">
        <v>89.17</v>
      </c>
      <c r="K6" s="46">
        <v>2</v>
      </c>
      <c r="L6" s="47" t="s">
        <v>259</v>
      </c>
      <c r="M6" s="44">
        <v>8.66</v>
      </c>
      <c r="N6" s="44">
        <f t="shared" si="0"/>
        <v>99.83</v>
      </c>
      <c r="O6" s="43" t="s">
        <v>37</v>
      </c>
      <c r="P6" s="43" t="s">
        <v>220</v>
      </c>
      <c r="Q6" s="46" t="s">
        <v>255</v>
      </c>
      <c r="R6" s="43" t="s">
        <v>256</v>
      </c>
      <c r="S6" s="43" t="s">
        <v>41</v>
      </c>
      <c r="T6" s="43" t="s">
        <v>43</v>
      </c>
      <c r="U6" s="43" t="s">
        <v>43</v>
      </c>
      <c r="V6" s="43"/>
    </row>
    <row r="7" spans="1:23" s="33" customFormat="1" ht="38.25">
      <c r="A7" s="53" t="s">
        <v>48</v>
      </c>
      <c r="B7" s="43" t="s">
        <v>260</v>
      </c>
      <c r="C7" s="43" t="s">
        <v>261</v>
      </c>
      <c r="D7" s="43" t="s">
        <v>30</v>
      </c>
      <c r="E7" s="43" t="s">
        <v>262</v>
      </c>
      <c r="F7" s="43" t="s">
        <v>97</v>
      </c>
      <c r="G7" s="43" t="s">
        <v>76</v>
      </c>
      <c r="H7" s="43" t="s">
        <v>34</v>
      </c>
      <c r="I7" s="43" t="s">
        <v>48</v>
      </c>
      <c r="J7" s="43">
        <v>85.36</v>
      </c>
      <c r="K7" s="46">
        <v>3</v>
      </c>
      <c r="L7" s="47" t="s">
        <v>263</v>
      </c>
      <c r="M7" s="44">
        <v>9.42</v>
      </c>
      <c r="N7" s="44">
        <f t="shared" si="0"/>
        <v>97.78</v>
      </c>
      <c r="O7" s="43" t="s">
        <v>37</v>
      </c>
      <c r="P7" s="43" t="s">
        <v>264</v>
      </c>
      <c r="Q7" s="46" t="s">
        <v>255</v>
      </c>
      <c r="R7" s="43" t="s">
        <v>265</v>
      </c>
      <c r="S7" s="43" t="s">
        <v>41</v>
      </c>
      <c r="T7" s="43" t="s">
        <v>43</v>
      </c>
      <c r="U7" s="43" t="s">
        <v>43</v>
      </c>
      <c r="V7" s="43"/>
      <c r="W7" s="34"/>
    </row>
    <row r="8" spans="1:23" s="33" customFormat="1" ht="62.25" customHeight="1">
      <c r="A8" s="53" t="s">
        <v>44</v>
      </c>
      <c r="B8" s="43" t="s">
        <v>266</v>
      </c>
      <c r="C8" s="43" t="s">
        <v>267</v>
      </c>
      <c r="D8" s="43" t="s">
        <v>30</v>
      </c>
      <c r="E8" s="43" t="s">
        <v>116</v>
      </c>
      <c r="F8" s="43" t="s">
        <v>97</v>
      </c>
      <c r="G8" s="43" t="s">
        <v>63</v>
      </c>
      <c r="H8" s="43" t="s">
        <v>34</v>
      </c>
      <c r="I8" s="43" t="s">
        <v>44</v>
      </c>
      <c r="J8" s="43">
        <v>86.62</v>
      </c>
      <c r="K8" s="46">
        <v>1</v>
      </c>
      <c r="L8" s="47" t="s">
        <v>268</v>
      </c>
      <c r="M8" s="44">
        <v>8.72</v>
      </c>
      <c r="N8" s="44">
        <f t="shared" si="0"/>
        <v>96.34</v>
      </c>
      <c r="O8" s="43" t="s">
        <v>37</v>
      </c>
      <c r="P8" s="43" t="s">
        <v>269</v>
      </c>
      <c r="Q8" s="46" t="s">
        <v>255</v>
      </c>
      <c r="R8" s="43" t="s">
        <v>270</v>
      </c>
      <c r="S8" s="43" t="s">
        <v>53</v>
      </c>
      <c r="T8" s="43" t="s">
        <v>43</v>
      </c>
      <c r="U8" s="43" t="s">
        <v>43</v>
      </c>
      <c r="V8" s="43"/>
      <c r="W8" s="34"/>
    </row>
    <row r="9" spans="1:22" s="33" customFormat="1" ht="36">
      <c r="A9" s="53" t="s">
        <v>93</v>
      </c>
      <c r="B9" s="43" t="s">
        <v>271</v>
      </c>
      <c r="C9" s="43" t="s">
        <v>272</v>
      </c>
      <c r="D9" s="43" t="s">
        <v>30</v>
      </c>
      <c r="E9" s="43" t="s">
        <v>262</v>
      </c>
      <c r="F9" s="43" t="s">
        <v>97</v>
      </c>
      <c r="G9" s="43" t="s">
        <v>48</v>
      </c>
      <c r="H9" s="43" t="s">
        <v>34</v>
      </c>
      <c r="I9" s="43" t="s">
        <v>33</v>
      </c>
      <c r="J9" s="43">
        <v>86.02</v>
      </c>
      <c r="K9" s="46">
        <v>1</v>
      </c>
      <c r="L9" s="47" t="s">
        <v>273</v>
      </c>
      <c r="M9" s="44">
        <v>8.58</v>
      </c>
      <c r="N9" s="44">
        <f t="shared" si="0"/>
        <v>95.6</v>
      </c>
      <c r="O9" s="43" t="s">
        <v>37</v>
      </c>
      <c r="P9" s="43" t="s">
        <v>274</v>
      </c>
      <c r="Q9" s="46" t="s">
        <v>255</v>
      </c>
      <c r="R9" s="43" t="s">
        <v>265</v>
      </c>
      <c r="S9" s="43" t="s">
        <v>41</v>
      </c>
      <c r="T9" s="43" t="s">
        <v>43</v>
      </c>
      <c r="U9" s="43" t="s">
        <v>43</v>
      </c>
      <c r="V9" s="43"/>
    </row>
    <row r="10" spans="1:22" s="32" customFormat="1" ht="132">
      <c r="A10" s="53" t="s">
        <v>63</v>
      </c>
      <c r="B10" s="43" t="s">
        <v>275</v>
      </c>
      <c r="C10" s="43" t="s">
        <v>276</v>
      </c>
      <c r="D10" s="43" t="s">
        <v>30</v>
      </c>
      <c r="E10" s="43" t="s">
        <v>47</v>
      </c>
      <c r="F10" s="43" t="s">
        <v>97</v>
      </c>
      <c r="G10" s="43" t="s">
        <v>33</v>
      </c>
      <c r="H10" s="43" t="s">
        <v>34</v>
      </c>
      <c r="I10" s="43" t="s">
        <v>76</v>
      </c>
      <c r="J10" s="43">
        <v>89.33</v>
      </c>
      <c r="K10" s="46">
        <v>8.5</v>
      </c>
      <c r="L10" s="49" t="s">
        <v>277</v>
      </c>
      <c r="M10" s="44">
        <v>8.7</v>
      </c>
      <c r="N10" s="44">
        <f t="shared" si="0"/>
        <v>106.53</v>
      </c>
      <c r="O10" s="43" t="s">
        <v>37</v>
      </c>
      <c r="P10" s="43" t="s">
        <v>278</v>
      </c>
      <c r="Q10" s="46" t="s">
        <v>255</v>
      </c>
      <c r="R10" s="43" t="s">
        <v>279</v>
      </c>
      <c r="S10" s="43" t="s">
        <v>53</v>
      </c>
      <c r="T10" s="43" t="s">
        <v>43</v>
      </c>
      <c r="U10" s="43" t="s">
        <v>43</v>
      </c>
      <c r="V10" s="43"/>
    </row>
    <row r="11" spans="1:22" s="32" customFormat="1" ht="96">
      <c r="A11" s="53" t="s">
        <v>104</v>
      </c>
      <c r="B11" s="43" t="s">
        <v>280</v>
      </c>
      <c r="C11" s="43" t="s">
        <v>281</v>
      </c>
      <c r="D11" s="43" t="s">
        <v>66</v>
      </c>
      <c r="E11" s="43" t="s">
        <v>67</v>
      </c>
      <c r="F11" s="43" t="s">
        <v>32</v>
      </c>
      <c r="G11" s="43" t="s">
        <v>27</v>
      </c>
      <c r="H11" s="43" t="s">
        <v>34</v>
      </c>
      <c r="I11" s="43" t="s">
        <v>169</v>
      </c>
      <c r="J11" s="43">
        <v>85.32</v>
      </c>
      <c r="K11" s="46">
        <v>8.5</v>
      </c>
      <c r="L11" s="49" t="s">
        <v>282</v>
      </c>
      <c r="M11" s="44">
        <v>8.9</v>
      </c>
      <c r="N11" s="44">
        <f t="shared" si="0"/>
        <v>102.72</v>
      </c>
      <c r="O11" s="43" t="s">
        <v>37</v>
      </c>
      <c r="P11" s="43" t="s">
        <v>156</v>
      </c>
      <c r="Q11" s="46" t="s">
        <v>255</v>
      </c>
      <c r="R11" s="43" t="s">
        <v>256</v>
      </c>
      <c r="S11" s="43" t="s">
        <v>41</v>
      </c>
      <c r="T11" s="43" t="s">
        <v>43</v>
      </c>
      <c r="U11" s="43" t="s">
        <v>43</v>
      </c>
      <c r="V11" s="43"/>
    </row>
    <row r="12" spans="1:22" s="32" customFormat="1" ht="63.75">
      <c r="A12" s="53" t="s">
        <v>72</v>
      </c>
      <c r="B12" s="43" t="s">
        <v>283</v>
      </c>
      <c r="C12" s="43" t="s">
        <v>284</v>
      </c>
      <c r="D12" s="43" t="s">
        <v>30</v>
      </c>
      <c r="E12" s="43" t="s">
        <v>47</v>
      </c>
      <c r="F12" s="43" t="s">
        <v>97</v>
      </c>
      <c r="G12" s="43" t="s">
        <v>76</v>
      </c>
      <c r="H12" s="43" t="s">
        <v>34</v>
      </c>
      <c r="I12" s="43" t="s">
        <v>48</v>
      </c>
      <c r="J12" s="43">
        <v>89.21</v>
      </c>
      <c r="K12" s="46">
        <v>4.5</v>
      </c>
      <c r="L12" s="47" t="s">
        <v>285</v>
      </c>
      <c r="M12" s="44">
        <v>8.62</v>
      </c>
      <c r="N12" s="44">
        <f t="shared" si="0"/>
        <v>102.33</v>
      </c>
      <c r="O12" s="43" t="s">
        <v>37</v>
      </c>
      <c r="P12" s="43" t="s">
        <v>286</v>
      </c>
      <c r="Q12" s="46" t="s">
        <v>255</v>
      </c>
      <c r="R12" s="43" t="s">
        <v>287</v>
      </c>
      <c r="S12" s="43" t="s">
        <v>53</v>
      </c>
      <c r="T12" s="43" t="s">
        <v>43</v>
      </c>
      <c r="U12" s="43" t="s">
        <v>43</v>
      </c>
      <c r="V12" s="43"/>
    </row>
    <row r="13" spans="1:22" s="32" customFormat="1" ht="51">
      <c r="A13" s="53" t="s">
        <v>88</v>
      </c>
      <c r="B13" s="43" t="s">
        <v>288</v>
      </c>
      <c r="C13" s="43" t="s">
        <v>289</v>
      </c>
      <c r="D13" s="43" t="s">
        <v>30</v>
      </c>
      <c r="E13" s="43" t="s">
        <v>75</v>
      </c>
      <c r="F13" s="43" t="s">
        <v>32</v>
      </c>
      <c r="G13" s="43" t="s">
        <v>63</v>
      </c>
      <c r="H13" s="43" t="s">
        <v>34</v>
      </c>
      <c r="I13" s="43" t="s">
        <v>63</v>
      </c>
      <c r="J13" s="43">
        <v>88.91</v>
      </c>
      <c r="K13" s="46">
        <v>3</v>
      </c>
      <c r="L13" s="47" t="s">
        <v>290</v>
      </c>
      <c r="M13" s="44">
        <v>8.44</v>
      </c>
      <c r="N13" s="44">
        <f t="shared" si="0"/>
        <v>100.35</v>
      </c>
      <c r="O13" s="43" t="s">
        <v>37</v>
      </c>
      <c r="P13" s="43" t="s">
        <v>244</v>
      </c>
      <c r="Q13" s="46" t="s">
        <v>255</v>
      </c>
      <c r="R13" s="43" t="s">
        <v>256</v>
      </c>
      <c r="S13" s="43" t="s">
        <v>41</v>
      </c>
      <c r="T13" s="43" t="s">
        <v>43</v>
      </c>
      <c r="U13" s="43" t="s">
        <v>43</v>
      </c>
      <c r="V13" s="43"/>
    </row>
    <row r="14" spans="1:22" s="32" customFormat="1" ht="36">
      <c r="A14" s="53" t="s">
        <v>121</v>
      </c>
      <c r="B14" s="43" t="s">
        <v>291</v>
      </c>
      <c r="C14" s="43" t="s">
        <v>292</v>
      </c>
      <c r="D14" s="43" t="s">
        <v>30</v>
      </c>
      <c r="E14" s="43" t="s">
        <v>75</v>
      </c>
      <c r="F14" s="43" t="s">
        <v>32</v>
      </c>
      <c r="G14" s="43" t="s">
        <v>72</v>
      </c>
      <c r="H14" s="43" t="s">
        <v>34</v>
      </c>
      <c r="I14" s="43" t="s">
        <v>104</v>
      </c>
      <c r="J14" s="43">
        <v>88.9</v>
      </c>
      <c r="K14" s="46">
        <v>2</v>
      </c>
      <c r="L14" s="47" t="s">
        <v>259</v>
      </c>
      <c r="M14" s="44">
        <v>8.98</v>
      </c>
      <c r="N14" s="44">
        <f t="shared" si="0"/>
        <v>99.88000000000001</v>
      </c>
      <c r="O14" s="43" t="s">
        <v>37</v>
      </c>
      <c r="P14" s="43" t="s">
        <v>293</v>
      </c>
      <c r="Q14" s="46" t="s">
        <v>255</v>
      </c>
      <c r="R14" s="43" t="s">
        <v>256</v>
      </c>
      <c r="S14" s="43" t="s">
        <v>41</v>
      </c>
      <c r="T14" s="43" t="s">
        <v>43</v>
      </c>
      <c r="U14" s="43" t="s">
        <v>43</v>
      </c>
      <c r="V14" s="43"/>
    </row>
    <row r="15" spans="1:22" s="33" customFormat="1" ht="51">
      <c r="A15" s="53" t="s">
        <v>27</v>
      </c>
      <c r="B15" s="43" t="s">
        <v>294</v>
      </c>
      <c r="C15" s="43" t="s">
        <v>295</v>
      </c>
      <c r="D15" s="43" t="s">
        <v>30</v>
      </c>
      <c r="E15" s="43" t="s">
        <v>67</v>
      </c>
      <c r="F15" s="43" t="s">
        <v>97</v>
      </c>
      <c r="G15" s="43" t="s">
        <v>63</v>
      </c>
      <c r="H15" s="43" t="s">
        <v>34</v>
      </c>
      <c r="I15" s="43" t="s">
        <v>63</v>
      </c>
      <c r="J15" s="43">
        <v>87.86</v>
      </c>
      <c r="K15" s="46">
        <v>3</v>
      </c>
      <c r="L15" s="47" t="s">
        <v>296</v>
      </c>
      <c r="M15" s="44">
        <v>8.9</v>
      </c>
      <c r="N15" s="44">
        <f t="shared" si="0"/>
        <v>99.76</v>
      </c>
      <c r="O15" s="43" t="s">
        <v>37</v>
      </c>
      <c r="P15" s="43" t="s">
        <v>297</v>
      </c>
      <c r="Q15" s="46" t="s">
        <v>255</v>
      </c>
      <c r="R15" s="43" t="s">
        <v>256</v>
      </c>
      <c r="S15" s="43" t="s">
        <v>41</v>
      </c>
      <c r="T15" s="43" t="s">
        <v>43</v>
      </c>
      <c r="U15" s="43" t="s">
        <v>43</v>
      </c>
      <c r="V15" s="43"/>
    </row>
    <row r="16" spans="1:22" s="33" customFormat="1" ht="36">
      <c r="A16" s="53" t="s">
        <v>145</v>
      </c>
      <c r="B16" s="43" t="s">
        <v>298</v>
      </c>
      <c r="C16" s="43" t="s">
        <v>299</v>
      </c>
      <c r="D16" s="43" t="s">
        <v>30</v>
      </c>
      <c r="E16" s="43" t="s">
        <v>67</v>
      </c>
      <c r="F16" s="43" t="s">
        <v>32</v>
      </c>
      <c r="G16" s="43" t="s">
        <v>93</v>
      </c>
      <c r="H16" s="43" t="s">
        <v>34</v>
      </c>
      <c r="I16" s="43" t="s">
        <v>93</v>
      </c>
      <c r="J16" s="43" t="s">
        <v>300</v>
      </c>
      <c r="K16" s="46" t="s">
        <v>76</v>
      </c>
      <c r="L16" s="47" t="s">
        <v>301</v>
      </c>
      <c r="M16" s="44">
        <v>8.96</v>
      </c>
      <c r="N16" s="44">
        <f t="shared" si="0"/>
        <v>99.56</v>
      </c>
      <c r="O16" s="43" t="s">
        <v>37</v>
      </c>
      <c r="P16" s="43" t="s">
        <v>302</v>
      </c>
      <c r="Q16" s="46" t="s">
        <v>255</v>
      </c>
      <c r="R16" s="43" t="s">
        <v>256</v>
      </c>
      <c r="S16" s="43" t="s">
        <v>41</v>
      </c>
      <c r="T16" s="43" t="s">
        <v>43</v>
      </c>
      <c r="U16" s="43" t="s">
        <v>43</v>
      </c>
      <c r="V16" s="43"/>
    </row>
    <row r="17" spans="1:22" s="33" customFormat="1" ht="36">
      <c r="A17" s="53" t="s">
        <v>140</v>
      </c>
      <c r="B17" s="43" t="s">
        <v>303</v>
      </c>
      <c r="C17" s="43" t="s">
        <v>304</v>
      </c>
      <c r="D17" s="43" t="s">
        <v>30</v>
      </c>
      <c r="E17" s="43" t="s">
        <v>130</v>
      </c>
      <c r="F17" s="43" t="s">
        <v>32</v>
      </c>
      <c r="G17" s="43" t="s">
        <v>76</v>
      </c>
      <c r="H17" s="43" t="s">
        <v>34</v>
      </c>
      <c r="I17" s="43" t="s">
        <v>76</v>
      </c>
      <c r="J17" s="43">
        <v>88.99</v>
      </c>
      <c r="K17" s="46">
        <v>2</v>
      </c>
      <c r="L17" s="47" t="s">
        <v>305</v>
      </c>
      <c r="M17" s="44">
        <v>8.36</v>
      </c>
      <c r="N17" s="44">
        <f t="shared" si="0"/>
        <v>99.35</v>
      </c>
      <c r="O17" s="43" t="s">
        <v>37</v>
      </c>
      <c r="P17" s="43" t="s">
        <v>306</v>
      </c>
      <c r="Q17" s="46" t="s">
        <v>255</v>
      </c>
      <c r="R17" s="43" t="s">
        <v>256</v>
      </c>
      <c r="S17" s="43" t="s">
        <v>41</v>
      </c>
      <c r="T17" s="43" t="s">
        <v>43</v>
      </c>
      <c r="U17" s="43" t="s">
        <v>43</v>
      </c>
      <c r="V17" s="43"/>
    </row>
    <row r="18" spans="1:22" s="32" customFormat="1" ht="51">
      <c r="A18" s="53" t="s">
        <v>127</v>
      </c>
      <c r="B18" s="43" t="s">
        <v>307</v>
      </c>
      <c r="C18" s="43" t="s">
        <v>308</v>
      </c>
      <c r="D18" s="43" t="s">
        <v>30</v>
      </c>
      <c r="E18" s="43" t="s">
        <v>31</v>
      </c>
      <c r="F18" s="43" t="s">
        <v>97</v>
      </c>
      <c r="G18" s="43" t="s">
        <v>48</v>
      </c>
      <c r="H18" s="43" t="s">
        <v>34</v>
      </c>
      <c r="I18" s="43" t="s">
        <v>48</v>
      </c>
      <c r="J18" s="43">
        <v>89.45</v>
      </c>
      <c r="K18" s="46">
        <v>3</v>
      </c>
      <c r="L18" s="47" t="s">
        <v>296</v>
      </c>
      <c r="M18" s="44">
        <v>8.8</v>
      </c>
      <c r="N18" s="44">
        <f t="shared" si="0"/>
        <v>101.25</v>
      </c>
      <c r="O18" s="43" t="s">
        <v>37</v>
      </c>
      <c r="P18" s="43" t="s">
        <v>264</v>
      </c>
      <c r="Q18" s="46" t="s">
        <v>255</v>
      </c>
      <c r="R18" s="43" t="s">
        <v>309</v>
      </c>
      <c r="S18" s="43" t="s">
        <v>41</v>
      </c>
      <c r="T18" s="43" t="s">
        <v>43</v>
      </c>
      <c r="U18" s="43" t="s">
        <v>43</v>
      </c>
      <c r="V18" s="43"/>
    </row>
    <row r="19" spans="1:22" s="32" customFormat="1" ht="36">
      <c r="A19" s="53" t="s">
        <v>169</v>
      </c>
      <c r="B19" s="43" t="s">
        <v>310</v>
      </c>
      <c r="C19" s="43" t="s">
        <v>311</v>
      </c>
      <c r="D19" s="43" t="s">
        <v>30</v>
      </c>
      <c r="E19" s="43" t="s">
        <v>31</v>
      </c>
      <c r="F19" s="43" t="s">
        <v>32</v>
      </c>
      <c r="G19" s="43" t="s">
        <v>33</v>
      </c>
      <c r="H19" s="43" t="s">
        <v>34</v>
      </c>
      <c r="I19" s="43" t="s">
        <v>76</v>
      </c>
      <c r="J19" s="43">
        <v>89.17</v>
      </c>
      <c r="K19" s="46">
        <v>3</v>
      </c>
      <c r="L19" s="49" t="s">
        <v>179</v>
      </c>
      <c r="M19" s="44">
        <v>8.62</v>
      </c>
      <c r="N19" s="44">
        <f t="shared" si="0"/>
        <v>100.79</v>
      </c>
      <c r="O19" s="43" t="s">
        <v>37</v>
      </c>
      <c r="P19" s="43" t="s">
        <v>312</v>
      </c>
      <c r="Q19" s="46" t="s">
        <v>255</v>
      </c>
      <c r="R19" s="43" t="s">
        <v>309</v>
      </c>
      <c r="S19" s="43" t="s">
        <v>41</v>
      </c>
      <c r="T19" s="43" t="s">
        <v>43</v>
      </c>
      <c r="U19" s="43" t="s">
        <v>43</v>
      </c>
      <c r="V19" s="43"/>
    </row>
    <row r="20" spans="1:22" s="32" customFormat="1" ht="51">
      <c r="A20" s="53" t="s">
        <v>176</v>
      </c>
      <c r="B20" s="43" t="s">
        <v>313</v>
      </c>
      <c r="C20" s="43" t="s">
        <v>314</v>
      </c>
      <c r="D20" s="43" t="s">
        <v>66</v>
      </c>
      <c r="E20" s="43" t="s">
        <v>31</v>
      </c>
      <c r="F20" s="43" t="s">
        <v>32</v>
      </c>
      <c r="G20" s="43" t="s">
        <v>44</v>
      </c>
      <c r="H20" s="43" t="s">
        <v>34</v>
      </c>
      <c r="I20" s="43" t="s">
        <v>63</v>
      </c>
      <c r="J20" s="43">
        <v>88.4</v>
      </c>
      <c r="K20" s="46">
        <v>2.5</v>
      </c>
      <c r="L20" s="47" t="s">
        <v>315</v>
      </c>
      <c r="M20" s="44">
        <v>9.67</v>
      </c>
      <c r="N20" s="44">
        <f t="shared" si="0"/>
        <v>100.57000000000001</v>
      </c>
      <c r="O20" s="43" t="s">
        <v>37</v>
      </c>
      <c r="P20" s="43" t="s">
        <v>316</v>
      </c>
      <c r="Q20" s="46" t="s">
        <v>255</v>
      </c>
      <c r="R20" s="43" t="s">
        <v>265</v>
      </c>
      <c r="S20" s="43" t="s">
        <v>41</v>
      </c>
      <c r="T20" s="43" t="s">
        <v>43</v>
      </c>
      <c r="U20" s="43" t="s">
        <v>43</v>
      </c>
      <c r="V20" s="43"/>
    </row>
    <row r="21" spans="1:22" s="32" customFormat="1" ht="72">
      <c r="A21" s="53" t="s">
        <v>163</v>
      </c>
      <c r="B21" s="43" t="s">
        <v>317</v>
      </c>
      <c r="C21" s="43" t="s">
        <v>318</v>
      </c>
      <c r="D21" s="43" t="s">
        <v>30</v>
      </c>
      <c r="E21" s="43" t="s">
        <v>56</v>
      </c>
      <c r="F21" s="43" t="s">
        <v>32</v>
      </c>
      <c r="G21" s="43" t="s">
        <v>76</v>
      </c>
      <c r="H21" s="43" t="s">
        <v>34</v>
      </c>
      <c r="I21" s="43" t="s">
        <v>63</v>
      </c>
      <c r="J21" s="43">
        <v>86.55</v>
      </c>
      <c r="K21" s="43">
        <v>6.5</v>
      </c>
      <c r="L21" s="49" t="s">
        <v>319</v>
      </c>
      <c r="M21" s="47" t="s">
        <v>320</v>
      </c>
      <c r="N21" s="44">
        <f t="shared" si="0"/>
        <v>102.67999999999999</v>
      </c>
      <c r="O21" s="43" t="s">
        <v>37</v>
      </c>
      <c r="P21" s="43" t="s">
        <v>321</v>
      </c>
      <c r="Q21" s="46" t="s">
        <v>255</v>
      </c>
      <c r="R21" s="43" t="s">
        <v>322</v>
      </c>
      <c r="S21" s="43" t="s">
        <v>53</v>
      </c>
      <c r="T21" s="43" t="s">
        <v>43</v>
      </c>
      <c r="U21" s="43" t="s">
        <v>43</v>
      </c>
      <c r="V21" s="43"/>
    </row>
    <row r="22" spans="1:22" s="33" customFormat="1" ht="60">
      <c r="A22" s="53" t="s">
        <v>182</v>
      </c>
      <c r="B22" s="43" t="s">
        <v>323</v>
      </c>
      <c r="C22" s="43" t="s">
        <v>324</v>
      </c>
      <c r="D22" s="43" t="s">
        <v>66</v>
      </c>
      <c r="E22" s="43" t="s">
        <v>56</v>
      </c>
      <c r="F22" s="43" t="s">
        <v>97</v>
      </c>
      <c r="G22" s="43" t="s">
        <v>27</v>
      </c>
      <c r="H22" s="43" t="s">
        <v>34</v>
      </c>
      <c r="I22" s="43" t="s">
        <v>145</v>
      </c>
      <c r="J22" s="43">
        <v>84.26</v>
      </c>
      <c r="K22" s="46">
        <v>1</v>
      </c>
      <c r="L22" s="47" t="s">
        <v>325</v>
      </c>
      <c r="M22" s="44">
        <v>8.74</v>
      </c>
      <c r="N22" s="44">
        <f t="shared" si="0"/>
        <v>94</v>
      </c>
      <c r="O22" s="43" t="s">
        <v>37</v>
      </c>
      <c r="P22" s="43" t="s">
        <v>326</v>
      </c>
      <c r="Q22" s="46" t="s">
        <v>255</v>
      </c>
      <c r="R22" s="43" t="s">
        <v>327</v>
      </c>
      <c r="S22" s="43" t="s">
        <v>53</v>
      </c>
      <c r="T22" s="43" t="s">
        <v>43</v>
      </c>
      <c r="U22" s="43" t="s">
        <v>43</v>
      </c>
      <c r="V22" s="43"/>
    </row>
    <row r="23" spans="1:22" s="33" customFormat="1" ht="36">
      <c r="A23" s="53" t="s">
        <v>187</v>
      </c>
      <c r="B23" s="43" t="s">
        <v>328</v>
      </c>
      <c r="C23" s="43" t="s">
        <v>329</v>
      </c>
      <c r="D23" s="43" t="s">
        <v>30</v>
      </c>
      <c r="E23" s="43" t="s">
        <v>56</v>
      </c>
      <c r="F23" s="43" t="s">
        <v>84</v>
      </c>
      <c r="G23" s="43" t="s">
        <v>140</v>
      </c>
      <c r="H23" s="43" t="s">
        <v>34</v>
      </c>
      <c r="I23" s="43" t="s">
        <v>88</v>
      </c>
      <c r="J23" s="43">
        <v>84.92</v>
      </c>
      <c r="K23" s="46">
        <v>1</v>
      </c>
      <c r="L23" s="47" t="s">
        <v>268</v>
      </c>
      <c r="M23" s="44">
        <v>8.3</v>
      </c>
      <c r="N23" s="44">
        <f t="shared" si="0"/>
        <v>94.22</v>
      </c>
      <c r="O23" s="43" t="s">
        <v>37</v>
      </c>
      <c r="P23" s="43" t="s">
        <v>330</v>
      </c>
      <c r="Q23" s="46" t="s">
        <v>255</v>
      </c>
      <c r="R23" s="43" t="s">
        <v>256</v>
      </c>
      <c r="S23" s="43" t="s">
        <v>41</v>
      </c>
      <c r="T23" s="43" t="s">
        <v>43</v>
      </c>
      <c r="U23" s="43" t="s">
        <v>43</v>
      </c>
      <c r="V23" s="43"/>
    </row>
    <row r="24" spans="1:23" s="41" customFormat="1" ht="36">
      <c r="A24" s="53" t="s">
        <v>157</v>
      </c>
      <c r="B24" s="43" t="s">
        <v>331</v>
      </c>
      <c r="C24" s="43" t="s">
        <v>332</v>
      </c>
      <c r="D24" s="43" t="s">
        <v>30</v>
      </c>
      <c r="E24" s="43" t="s">
        <v>56</v>
      </c>
      <c r="F24" s="43" t="s">
        <v>84</v>
      </c>
      <c r="G24" s="43" t="s">
        <v>169</v>
      </c>
      <c r="H24" s="43" t="s">
        <v>34</v>
      </c>
      <c r="I24" s="43" t="s">
        <v>169</v>
      </c>
      <c r="J24" s="43">
        <v>83.46</v>
      </c>
      <c r="K24" s="46">
        <v>1</v>
      </c>
      <c r="L24" s="47" t="s">
        <v>333</v>
      </c>
      <c r="M24" s="44">
        <v>8.32</v>
      </c>
      <c r="N24" s="44">
        <f t="shared" si="0"/>
        <v>92.78</v>
      </c>
      <c r="O24" s="43" t="s">
        <v>37</v>
      </c>
      <c r="P24" s="43" t="s">
        <v>151</v>
      </c>
      <c r="Q24" s="46" t="s">
        <v>255</v>
      </c>
      <c r="R24" s="43" t="s">
        <v>256</v>
      </c>
      <c r="S24" s="43" t="s">
        <v>41</v>
      </c>
      <c r="T24" s="43" t="s">
        <v>43</v>
      </c>
      <c r="U24" s="43" t="s">
        <v>43</v>
      </c>
      <c r="V24" s="43"/>
      <c r="W24" s="40"/>
    </row>
    <row r="25" spans="1:23" s="33" customFormat="1" ht="38.25">
      <c r="A25" s="53" t="s">
        <v>113</v>
      </c>
      <c r="B25" s="43" t="s">
        <v>334</v>
      </c>
      <c r="C25" s="43" t="s">
        <v>335</v>
      </c>
      <c r="D25" s="43" t="s">
        <v>30</v>
      </c>
      <c r="E25" s="43" t="s">
        <v>148</v>
      </c>
      <c r="F25" s="43" t="s">
        <v>32</v>
      </c>
      <c r="G25" s="43" t="s">
        <v>44</v>
      </c>
      <c r="H25" s="43" t="s">
        <v>34</v>
      </c>
      <c r="I25" s="43" t="s">
        <v>48</v>
      </c>
      <c r="J25" s="43">
        <v>88.71</v>
      </c>
      <c r="K25" s="46">
        <v>2</v>
      </c>
      <c r="L25" s="47" t="s">
        <v>336</v>
      </c>
      <c r="M25" s="44">
        <v>8.94</v>
      </c>
      <c r="N25" s="44">
        <f t="shared" si="0"/>
        <v>99.64999999999999</v>
      </c>
      <c r="O25" s="43" t="s">
        <v>37</v>
      </c>
      <c r="P25" s="43" t="s">
        <v>337</v>
      </c>
      <c r="Q25" s="46" t="s">
        <v>255</v>
      </c>
      <c r="R25" s="43" t="s">
        <v>256</v>
      </c>
      <c r="S25" s="43" t="s">
        <v>41</v>
      </c>
      <c r="T25" s="43" t="s">
        <v>43</v>
      </c>
      <c r="U25" s="43" t="s">
        <v>43</v>
      </c>
      <c r="V25" s="43"/>
      <c r="W25" s="34"/>
    </row>
    <row r="26" spans="1:22" s="33" customFormat="1" ht="36">
      <c r="A26" s="53" t="s">
        <v>134</v>
      </c>
      <c r="B26" s="43" t="s">
        <v>338</v>
      </c>
      <c r="C26" s="43" t="s">
        <v>339</v>
      </c>
      <c r="D26" s="43" t="s">
        <v>30</v>
      </c>
      <c r="E26" s="43" t="s">
        <v>116</v>
      </c>
      <c r="F26" s="43" t="s">
        <v>97</v>
      </c>
      <c r="G26" s="43" t="s">
        <v>44</v>
      </c>
      <c r="H26" s="43" t="s">
        <v>34</v>
      </c>
      <c r="I26" s="43" t="s">
        <v>93</v>
      </c>
      <c r="J26" s="43">
        <v>85.02</v>
      </c>
      <c r="K26" s="46">
        <v>1</v>
      </c>
      <c r="L26" s="47" t="s">
        <v>340</v>
      </c>
      <c r="M26" s="44">
        <v>8.88</v>
      </c>
      <c r="N26" s="44">
        <f t="shared" si="0"/>
        <v>94.89999999999999</v>
      </c>
      <c r="O26" s="43" t="s">
        <v>37</v>
      </c>
      <c r="P26" s="43" t="s">
        <v>234</v>
      </c>
      <c r="Q26" s="46" t="s">
        <v>255</v>
      </c>
      <c r="R26" s="43" t="s">
        <v>265</v>
      </c>
      <c r="S26" s="43" t="s">
        <v>41</v>
      </c>
      <c r="T26" s="43" t="s">
        <v>43</v>
      </c>
      <c r="U26" s="43" t="s">
        <v>43</v>
      </c>
      <c r="V26" s="53" t="s">
        <v>423</v>
      </c>
    </row>
    <row r="27" spans="1:22" s="33" customFormat="1" ht="36">
      <c r="A27" s="53" t="s">
        <v>81</v>
      </c>
      <c r="B27" s="43" t="s">
        <v>341</v>
      </c>
      <c r="C27" s="43" t="s">
        <v>342</v>
      </c>
      <c r="D27" s="43" t="s">
        <v>66</v>
      </c>
      <c r="E27" s="43" t="s">
        <v>75</v>
      </c>
      <c r="F27" s="43" t="s">
        <v>32</v>
      </c>
      <c r="G27" s="43" t="s">
        <v>88</v>
      </c>
      <c r="H27" s="43" t="s">
        <v>34</v>
      </c>
      <c r="I27" s="43" t="s">
        <v>93</v>
      </c>
      <c r="J27" s="43">
        <v>89.49</v>
      </c>
      <c r="K27" s="46">
        <v>1</v>
      </c>
      <c r="L27" s="47" t="s">
        <v>340</v>
      </c>
      <c r="M27" s="44">
        <v>8.72</v>
      </c>
      <c r="N27" s="44">
        <f t="shared" si="0"/>
        <v>99.21</v>
      </c>
      <c r="O27" s="43" t="s">
        <v>37</v>
      </c>
      <c r="P27" s="43" t="s">
        <v>343</v>
      </c>
      <c r="Q27" s="46" t="s">
        <v>255</v>
      </c>
      <c r="R27" s="43" t="s">
        <v>256</v>
      </c>
      <c r="S27" s="43" t="s">
        <v>41</v>
      </c>
      <c r="T27" s="43" t="s">
        <v>43</v>
      </c>
      <c r="U27" s="43" t="s">
        <v>43</v>
      </c>
      <c r="V27" s="53" t="s">
        <v>424</v>
      </c>
    </row>
    <row r="28" spans="1:22" s="33" customFormat="1" ht="36">
      <c r="A28" s="53" t="s">
        <v>412</v>
      </c>
      <c r="B28" s="43" t="s">
        <v>344</v>
      </c>
      <c r="C28" s="43" t="s">
        <v>345</v>
      </c>
      <c r="D28" s="43" t="s">
        <v>30</v>
      </c>
      <c r="E28" s="43" t="s">
        <v>154</v>
      </c>
      <c r="F28" s="43" t="s">
        <v>32</v>
      </c>
      <c r="G28" s="43" t="s">
        <v>48</v>
      </c>
      <c r="H28" s="43" t="s">
        <v>34</v>
      </c>
      <c r="I28" s="43" t="s">
        <v>48</v>
      </c>
      <c r="J28" s="43">
        <v>88.74</v>
      </c>
      <c r="K28" s="46">
        <v>2</v>
      </c>
      <c r="L28" s="47" t="s">
        <v>346</v>
      </c>
      <c r="M28" s="44">
        <v>8.62</v>
      </c>
      <c r="N28" s="44">
        <f t="shared" si="0"/>
        <v>99.36</v>
      </c>
      <c r="O28" s="43" t="s">
        <v>37</v>
      </c>
      <c r="P28" s="43" t="s">
        <v>347</v>
      </c>
      <c r="Q28" s="46" t="s">
        <v>255</v>
      </c>
      <c r="R28" s="43" t="s">
        <v>309</v>
      </c>
      <c r="S28" s="43" t="s">
        <v>41</v>
      </c>
      <c r="T28" s="43" t="s">
        <v>43</v>
      </c>
      <c r="U28" s="43" t="s">
        <v>43</v>
      </c>
      <c r="V28" s="53" t="s">
        <v>425</v>
      </c>
    </row>
    <row r="29" spans="1:22" s="33" customFormat="1" ht="36">
      <c r="A29" s="53" t="s">
        <v>224</v>
      </c>
      <c r="B29" s="43" t="s">
        <v>348</v>
      </c>
      <c r="C29" s="43" t="s">
        <v>349</v>
      </c>
      <c r="D29" s="43" t="s">
        <v>30</v>
      </c>
      <c r="E29" s="43" t="s">
        <v>148</v>
      </c>
      <c r="F29" s="43" t="s">
        <v>32</v>
      </c>
      <c r="G29" s="43" t="s">
        <v>63</v>
      </c>
      <c r="H29" s="43" t="s">
        <v>34</v>
      </c>
      <c r="I29" s="43" t="s">
        <v>44</v>
      </c>
      <c r="J29" s="43">
        <v>88.55</v>
      </c>
      <c r="K29" s="46">
        <v>2</v>
      </c>
      <c r="L29" s="47" t="s">
        <v>350</v>
      </c>
      <c r="M29" s="44">
        <v>8.58</v>
      </c>
      <c r="N29" s="44">
        <f t="shared" si="0"/>
        <v>99.13</v>
      </c>
      <c r="O29" s="43" t="s">
        <v>37</v>
      </c>
      <c r="P29" s="43" t="s">
        <v>351</v>
      </c>
      <c r="Q29" s="46" t="s">
        <v>255</v>
      </c>
      <c r="R29" s="43" t="s">
        <v>256</v>
      </c>
      <c r="S29" s="43" t="s">
        <v>41</v>
      </c>
      <c r="T29" s="43" t="s">
        <v>43</v>
      </c>
      <c r="U29" s="43" t="s">
        <v>43</v>
      </c>
      <c r="V29" s="53" t="s">
        <v>426</v>
      </c>
    </row>
    <row r="30" spans="1:22" s="33" customFormat="1" ht="36">
      <c r="A30" s="53" t="s">
        <v>205</v>
      </c>
      <c r="B30" s="43" t="s">
        <v>352</v>
      </c>
      <c r="C30" s="43" t="s">
        <v>353</v>
      </c>
      <c r="D30" s="43" t="s">
        <v>30</v>
      </c>
      <c r="E30" s="43" t="s">
        <v>116</v>
      </c>
      <c r="F30" s="43" t="s">
        <v>97</v>
      </c>
      <c r="G30" s="43" t="s">
        <v>104</v>
      </c>
      <c r="H30" s="43" t="s">
        <v>34</v>
      </c>
      <c r="I30" s="43" t="s">
        <v>63</v>
      </c>
      <c r="J30" s="43">
        <v>84.56</v>
      </c>
      <c r="K30" s="46">
        <v>1</v>
      </c>
      <c r="L30" s="47" t="s">
        <v>268</v>
      </c>
      <c r="M30" s="44">
        <v>8.78</v>
      </c>
      <c r="N30" s="44">
        <f t="shared" si="0"/>
        <v>94.34</v>
      </c>
      <c r="O30" s="43" t="s">
        <v>37</v>
      </c>
      <c r="P30" s="43" t="s">
        <v>264</v>
      </c>
      <c r="Q30" s="46" t="s">
        <v>255</v>
      </c>
      <c r="R30" s="43" t="s">
        <v>265</v>
      </c>
      <c r="S30" s="43" t="s">
        <v>41</v>
      </c>
      <c r="T30" s="43" t="s">
        <v>43</v>
      </c>
      <c r="U30" s="43" t="s">
        <v>43</v>
      </c>
      <c r="V30" s="53" t="s">
        <v>427</v>
      </c>
    </row>
    <row r="31" spans="1:23" s="33" customFormat="1" ht="36">
      <c r="A31" s="53" t="s">
        <v>413</v>
      </c>
      <c r="B31" s="43" t="s">
        <v>354</v>
      </c>
      <c r="C31" s="43" t="s">
        <v>355</v>
      </c>
      <c r="D31" s="43" t="s">
        <v>30</v>
      </c>
      <c r="E31" s="43" t="s">
        <v>130</v>
      </c>
      <c r="F31" s="43" t="s">
        <v>84</v>
      </c>
      <c r="G31" s="43" t="s">
        <v>72</v>
      </c>
      <c r="H31" s="43" t="s">
        <v>34</v>
      </c>
      <c r="I31" s="43" t="s">
        <v>93</v>
      </c>
      <c r="J31" s="43">
        <v>88.07</v>
      </c>
      <c r="K31" s="46">
        <v>2</v>
      </c>
      <c r="L31" s="47" t="s">
        <v>350</v>
      </c>
      <c r="M31" s="44">
        <v>8.64</v>
      </c>
      <c r="N31" s="44">
        <f t="shared" si="0"/>
        <v>98.71</v>
      </c>
      <c r="O31" s="43" t="s">
        <v>37</v>
      </c>
      <c r="P31" s="43" t="s">
        <v>356</v>
      </c>
      <c r="Q31" s="46" t="s">
        <v>255</v>
      </c>
      <c r="R31" s="43" t="s">
        <v>256</v>
      </c>
      <c r="S31" s="43" t="s">
        <v>41</v>
      </c>
      <c r="T31" s="43" t="s">
        <v>43</v>
      </c>
      <c r="U31" s="43" t="s">
        <v>43</v>
      </c>
      <c r="V31" s="53" t="s">
        <v>428</v>
      </c>
      <c r="W31" s="34"/>
    </row>
    <row r="32" spans="1:22" s="33" customFormat="1" ht="36">
      <c r="A32" s="53" t="s">
        <v>238</v>
      </c>
      <c r="B32" s="43" t="s">
        <v>357</v>
      </c>
      <c r="C32" s="43" t="s">
        <v>358</v>
      </c>
      <c r="D32" s="43" t="s">
        <v>30</v>
      </c>
      <c r="E32" s="43" t="s">
        <v>154</v>
      </c>
      <c r="F32" s="43" t="s">
        <v>32</v>
      </c>
      <c r="G32" s="43" t="s">
        <v>44</v>
      </c>
      <c r="H32" s="43" t="s">
        <v>34</v>
      </c>
      <c r="I32" s="43" t="s">
        <v>44</v>
      </c>
      <c r="J32" s="43">
        <v>88.07</v>
      </c>
      <c r="K32" s="46">
        <v>1</v>
      </c>
      <c r="L32" s="47" t="s">
        <v>268</v>
      </c>
      <c r="M32" s="44">
        <v>8.64</v>
      </c>
      <c r="N32" s="44">
        <f t="shared" si="0"/>
        <v>97.71</v>
      </c>
      <c r="O32" s="43" t="s">
        <v>37</v>
      </c>
      <c r="P32" s="43" t="s">
        <v>359</v>
      </c>
      <c r="Q32" s="46" t="s">
        <v>255</v>
      </c>
      <c r="R32" s="43" t="s">
        <v>309</v>
      </c>
      <c r="S32" s="43" t="s">
        <v>41</v>
      </c>
      <c r="T32" s="43" t="s">
        <v>43</v>
      </c>
      <c r="U32" s="43" t="s">
        <v>43</v>
      </c>
      <c r="V32" s="53" t="s">
        <v>429</v>
      </c>
    </row>
    <row r="33" spans="1:22" s="33" customFormat="1" ht="36">
      <c r="A33" s="53" t="s">
        <v>414</v>
      </c>
      <c r="B33" s="43" t="s">
        <v>360</v>
      </c>
      <c r="C33" s="43" t="s">
        <v>361</v>
      </c>
      <c r="D33" s="43" t="s">
        <v>30</v>
      </c>
      <c r="E33" s="43" t="s">
        <v>96</v>
      </c>
      <c r="F33" s="43" t="s">
        <v>32</v>
      </c>
      <c r="G33" s="43" t="s">
        <v>76</v>
      </c>
      <c r="H33" s="43" t="s">
        <v>34</v>
      </c>
      <c r="I33" s="43" t="s">
        <v>76</v>
      </c>
      <c r="J33" s="43">
        <v>87.32</v>
      </c>
      <c r="K33" s="46">
        <v>2</v>
      </c>
      <c r="L33" s="47" t="s">
        <v>346</v>
      </c>
      <c r="M33" s="44">
        <v>9.42</v>
      </c>
      <c r="N33" s="44">
        <f t="shared" si="0"/>
        <v>98.74</v>
      </c>
      <c r="O33" s="43" t="s">
        <v>37</v>
      </c>
      <c r="P33" s="43" t="s">
        <v>359</v>
      </c>
      <c r="Q33" s="46" t="s">
        <v>255</v>
      </c>
      <c r="R33" s="43" t="s">
        <v>256</v>
      </c>
      <c r="S33" s="43" t="s">
        <v>41</v>
      </c>
      <c r="T33" s="43" t="s">
        <v>43</v>
      </c>
      <c r="U33" s="43" t="s">
        <v>43</v>
      </c>
      <c r="V33" s="53" t="s">
        <v>430</v>
      </c>
    </row>
    <row r="34" spans="1:22" s="33" customFormat="1" ht="36">
      <c r="A34" s="53" t="s">
        <v>195</v>
      </c>
      <c r="B34" s="43" t="s">
        <v>362</v>
      </c>
      <c r="C34" s="43" t="s">
        <v>363</v>
      </c>
      <c r="D34" s="43" t="s">
        <v>30</v>
      </c>
      <c r="E34" s="43" t="s">
        <v>262</v>
      </c>
      <c r="F34" s="43" t="s">
        <v>97</v>
      </c>
      <c r="G34" s="43" t="s">
        <v>72</v>
      </c>
      <c r="H34" s="43" t="s">
        <v>34</v>
      </c>
      <c r="I34" s="43" t="s">
        <v>104</v>
      </c>
      <c r="J34" s="43">
        <v>82.7</v>
      </c>
      <c r="K34" s="46">
        <v>1</v>
      </c>
      <c r="L34" s="47" t="s">
        <v>325</v>
      </c>
      <c r="M34" s="44">
        <v>9.5</v>
      </c>
      <c r="N34" s="44">
        <f t="shared" si="0"/>
        <v>93.2</v>
      </c>
      <c r="O34" s="43" t="s">
        <v>37</v>
      </c>
      <c r="P34" s="43" t="s">
        <v>364</v>
      </c>
      <c r="Q34" s="46" t="s">
        <v>255</v>
      </c>
      <c r="R34" s="43" t="s">
        <v>265</v>
      </c>
      <c r="S34" s="43" t="s">
        <v>41</v>
      </c>
      <c r="T34" s="43" t="s">
        <v>43</v>
      </c>
      <c r="U34" s="43" t="s">
        <v>43</v>
      </c>
      <c r="V34" s="53" t="s">
        <v>431</v>
      </c>
    </row>
    <row r="35" spans="1:22" s="33" customFormat="1" ht="36">
      <c r="A35" s="53" t="s">
        <v>415</v>
      </c>
      <c r="B35" s="43" t="s">
        <v>365</v>
      </c>
      <c r="C35" s="43" t="s">
        <v>366</v>
      </c>
      <c r="D35" s="43" t="s">
        <v>30</v>
      </c>
      <c r="E35" s="43" t="s">
        <v>75</v>
      </c>
      <c r="F35" s="43" t="s">
        <v>97</v>
      </c>
      <c r="G35" s="43" t="s">
        <v>93</v>
      </c>
      <c r="H35" s="43" t="s">
        <v>34</v>
      </c>
      <c r="I35" s="43" t="s">
        <v>121</v>
      </c>
      <c r="J35" s="43">
        <v>88.18</v>
      </c>
      <c r="K35" s="46">
        <v>1.5</v>
      </c>
      <c r="L35" s="47" t="s">
        <v>367</v>
      </c>
      <c r="M35" s="44">
        <v>8.78</v>
      </c>
      <c r="N35" s="44">
        <f t="shared" si="0"/>
        <v>98.46000000000001</v>
      </c>
      <c r="O35" s="43" t="s">
        <v>37</v>
      </c>
      <c r="P35" s="43" t="s">
        <v>368</v>
      </c>
      <c r="Q35" s="46" t="s">
        <v>255</v>
      </c>
      <c r="R35" s="43" t="s">
        <v>256</v>
      </c>
      <c r="S35" s="43" t="s">
        <v>41</v>
      </c>
      <c r="T35" s="43" t="s">
        <v>43</v>
      </c>
      <c r="U35" s="43" t="s">
        <v>43</v>
      </c>
      <c r="V35" s="53" t="s">
        <v>432</v>
      </c>
    </row>
    <row r="36" spans="1:22" s="33" customFormat="1" ht="36">
      <c r="A36" s="53" t="s">
        <v>416</v>
      </c>
      <c r="B36" s="43" t="s">
        <v>369</v>
      </c>
      <c r="C36" s="43" t="s">
        <v>370</v>
      </c>
      <c r="D36" s="43" t="s">
        <v>66</v>
      </c>
      <c r="E36" s="43" t="s">
        <v>148</v>
      </c>
      <c r="F36" s="43" t="s">
        <v>32</v>
      </c>
      <c r="G36" s="43" t="s">
        <v>93</v>
      </c>
      <c r="H36" s="43" t="s">
        <v>34</v>
      </c>
      <c r="I36" s="43" t="s">
        <v>63</v>
      </c>
      <c r="J36" s="43">
        <v>86.04</v>
      </c>
      <c r="K36" s="46">
        <v>2</v>
      </c>
      <c r="L36" s="49" t="s">
        <v>371</v>
      </c>
      <c r="M36" s="44">
        <v>8.88</v>
      </c>
      <c r="N36" s="44">
        <f t="shared" si="0"/>
        <v>96.92</v>
      </c>
      <c r="O36" s="43" t="s">
        <v>37</v>
      </c>
      <c r="P36" s="43" t="s">
        <v>372</v>
      </c>
      <c r="Q36" s="46" t="s">
        <v>255</v>
      </c>
      <c r="R36" s="43" t="s">
        <v>373</v>
      </c>
      <c r="S36" s="43" t="s">
        <v>53</v>
      </c>
      <c r="T36" s="43"/>
      <c r="U36" s="43"/>
      <c r="V36" s="53" t="s">
        <v>433</v>
      </c>
    </row>
    <row r="37" spans="1:22" s="33" customFormat="1" ht="63.75">
      <c r="A37" s="53" t="s">
        <v>417</v>
      </c>
      <c r="B37" s="43" t="s">
        <v>374</v>
      </c>
      <c r="C37" s="43" t="s">
        <v>375</v>
      </c>
      <c r="D37" s="43" t="s">
        <v>30</v>
      </c>
      <c r="E37" s="43" t="s">
        <v>47</v>
      </c>
      <c r="F37" s="43" t="s">
        <v>97</v>
      </c>
      <c r="G37" s="43" t="s">
        <v>93</v>
      </c>
      <c r="H37" s="43" t="s">
        <v>34</v>
      </c>
      <c r="I37" s="43" t="s">
        <v>121</v>
      </c>
      <c r="J37" s="43">
        <v>84.93</v>
      </c>
      <c r="K37" s="46">
        <v>5</v>
      </c>
      <c r="L37" s="47" t="s">
        <v>376</v>
      </c>
      <c r="M37" s="44">
        <v>8.5</v>
      </c>
      <c r="N37" s="44">
        <f t="shared" si="0"/>
        <v>98.43</v>
      </c>
      <c r="O37" s="43" t="s">
        <v>37</v>
      </c>
      <c r="P37" s="43" t="s">
        <v>168</v>
      </c>
      <c r="Q37" s="46" t="s">
        <v>255</v>
      </c>
      <c r="R37" s="43" t="s">
        <v>256</v>
      </c>
      <c r="S37" s="43" t="s">
        <v>41</v>
      </c>
      <c r="T37" s="43" t="s">
        <v>43</v>
      </c>
      <c r="U37" s="43" t="s">
        <v>43</v>
      </c>
      <c r="V37" s="53" t="s">
        <v>434</v>
      </c>
    </row>
    <row r="38" spans="1:22" s="33" customFormat="1" ht="38.25">
      <c r="A38" s="53" t="s">
        <v>247</v>
      </c>
      <c r="B38" s="43" t="s">
        <v>377</v>
      </c>
      <c r="C38" s="43" t="s">
        <v>378</v>
      </c>
      <c r="D38" s="43" t="s">
        <v>30</v>
      </c>
      <c r="E38" s="43" t="s">
        <v>67</v>
      </c>
      <c r="F38" s="43" t="s">
        <v>84</v>
      </c>
      <c r="G38" s="43" t="s">
        <v>72</v>
      </c>
      <c r="H38" s="43" t="s">
        <v>34</v>
      </c>
      <c r="I38" s="43" t="s">
        <v>121</v>
      </c>
      <c r="J38" s="43">
        <v>86.87</v>
      </c>
      <c r="K38" s="46">
        <v>2.5</v>
      </c>
      <c r="L38" s="47" t="s">
        <v>379</v>
      </c>
      <c r="M38" s="44">
        <v>8.9</v>
      </c>
      <c r="N38" s="44">
        <f t="shared" si="0"/>
        <v>98.27000000000001</v>
      </c>
      <c r="O38" s="43" t="s">
        <v>37</v>
      </c>
      <c r="P38" s="43" t="s">
        <v>380</v>
      </c>
      <c r="Q38" s="46" t="s">
        <v>255</v>
      </c>
      <c r="R38" s="43" t="s">
        <v>256</v>
      </c>
      <c r="S38" s="43" t="s">
        <v>41</v>
      </c>
      <c r="T38" s="43" t="s">
        <v>43</v>
      </c>
      <c r="U38" s="43" t="s">
        <v>43</v>
      </c>
      <c r="V38" s="53" t="s">
        <v>435</v>
      </c>
    </row>
    <row r="39" spans="1:22" s="33" customFormat="1" ht="36">
      <c r="A39" s="53" t="s">
        <v>418</v>
      </c>
      <c r="B39" s="43" t="s">
        <v>381</v>
      </c>
      <c r="C39" s="43" t="s">
        <v>382</v>
      </c>
      <c r="D39" s="43" t="s">
        <v>30</v>
      </c>
      <c r="E39" s="43" t="s">
        <v>75</v>
      </c>
      <c r="F39" s="43" t="s">
        <v>32</v>
      </c>
      <c r="G39" s="43" t="s">
        <v>121</v>
      </c>
      <c r="H39" s="43" t="s">
        <v>34</v>
      </c>
      <c r="I39" s="43" t="s">
        <v>88</v>
      </c>
      <c r="J39" s="43">
        <v>88.6</v>
      </c>
      <c r="K39" s="46">
        <v>1</v>
      </c>
      <c r="L39" s="47" t="s">
        <v>383</v>
      </c>
      <c r="M39" s="44">
        <v>8.66</v>
      </c>
      <c r="N39" s="44">
        <f t="shared" si="0"/>
        <v>98.25999999999999</v>
      </c>
      <c r="O39" s="43" t="s">
        <v>37</v>
      </c>
      <c r="P39" s="43" t="s">
        <v>343</v>
      </c>
      <c r="Q39" s="46" t="s">
        <v>255</v>
      </c>
      <c r="R39" s="43" t="s">
        <v>256</v>
      </c>
      <c r="S39" s="43" t="s">
        <v>41</v>
      </c>
      <c r="T39" s="43" t="s">
        <v>43</v>
      </c>
      <c r="U39" s="43" t="s">
        <v>43</v>
      </c>
      <c r="V39" s="53" t="s">
        <v>436</v>
      </c>
    </row>
    <row r="40" spans="1:22" s="33" customFormat="1" ht="36">
      <c r="A40" s="53" t="s">
        <v>419</v>
      </c>
      <c r="B40" s="43" t="s">
        <v>384</v>
      </c>
      <c r="C40" s="43" t="s">
        <v>385</v>
      </c>
      <c r="D40" s="43" t="s">
        <v>66</v>
      </c>
      <c r="E40" s="43" t="s">
        <v>130</v>
      </c>
      <c r="F40" s="43" t="s">
        <v>32</v>
      </c>
      <c r="G40" s="52" t="s">
        <v>27</v>
      </c>
      <c r="H40" s="52" t="s">
        <v>34</v>
      </c>
      <c r="I40" s="52" t="s">
        <v>63</v>
      </c>
      <c r="J40" s="52">
        <v>87.57</v>
      </c>
      <c r="K40" s="46">
        <v>2</v>
      </c>
      <c r="L40" s="47" t="s">
        <v>259</v>
      </c>
      <c r="M40" s="44">
        <v>8.42</v>
      </c>
      <c r="N40" s="44">
        <f t="shared" si="0"/>
        <v>97.99</v>
      </c>
      <c r="O40" s="43" t="s">
        <v>37</v>
      </c>
      <c r="P40" s="43" t="s">
        <v>368</v>
      </c>
      <c r="Q40" s="46" t="s">
        <v>255</v>
      </c>
      <c r="R40" s="43" t="s">
        <v>256</v>
      </c>
      <c r="S40" s="43" t="s">
        <v>41</v>
      </c>
      <c r="T40" s="43" t="s">
        <v>43</v>
      </c>
      <c r="U40" s="43" t="s">
        <v>43</v>
      </c>
      <c r="V40" s="53" t="s">
        <v>437</v>
      </c>
    </row>
    <row r="41" spans="1:23" s="33" customFormat="1" ht="36">
      <c r="A41" s="53" t="s">
        <v>420</v>
      </c>
      <c r="B41" s="43" t="s">
        <v>386</v>
      </c>
      <c r="C41" s="43" t="s">
        <v>387</v>
      </c>
      <c r="D41" s="43" t="s">
        <v>30</v>
      </c>
      <c r="E41" s="43" t="s">
        <v>75</v>
      </c>
      <c r="F41" s="43" t="s">
        <v>97</v>
      </c>
      <c r="G41" s="52" t="s">
        <v>27</v>
      </c>
      <c r="H41" s="52" t="s">
        <v>34</v>
      </c>
      <c r="I41" s="52" t="s">
        <v>27</v>
      </c>
      <c r="J41" s="52">
        <v>88.16</v>
      </c>
      <c r="K41" s="46">
        <v>0</v>
      </c>
      <c r="L41" s="47"/>
      <c r="M41" s="44">
        <v>8.48</v>
      </c>
      <c r="N41" s="44">
        <f t="shared" si="0"/>
        <v>96.64</v>
      </c>
      <c r="O41" s="43" t="s">
        <v>226</v>
      </c>
      <c r="P41" s="43" t="s">
        <v>388</v>
      </c>
      <c r="Q41" s="46" t="s">
        <v>255</v>
      </c>
      <c r="R41" s="43" t="s">
        <v>256</v>
      </c>
      <c r="S41" s="43" t="s">
        <v>41</v>
      </c>
      <c r="T41" s="43" t="s">
        <v>43</v>
      </c>
      <c r="U41" s="43" t="s">
        <v>43</v>
      </c>
      <c r="V41" s="53" t="s">
        <v>438</v>
      </c>
      <c r="W41" s="34"/>
    </row>
    <row r="42" spans="1:22" s="33" customFormat="1" ht="36">
      <c r="A42" s="53" t="s">
        <v>421</v>
      </c>
      <c r="B42" s="43" t="s">
        <v>389</v>
      </c>
      <c r="C42" s="43" t="s">
        <v>449</v>
      </c>
      <c r="D42" s="43" t="s">
        <v>66</v>
      </c>
      <c r="E42" s="43" t="s">
        <v>47</v>
      </c>
      <c r="F42" s="43" t="s">
        <v>32</v>
      </c>
      <c r="G42" s="52" t="s">
        <v>410</v>
      </c>
      <c r="H42" s="52" t="s">
        <v>34</v>
      </c>
      <c r="I42" s="52" t="s">
        <v>72</v>
      </c>
      <c r="J42" s="52">
        <v>85.43</v>
      </c>
      <c r="K42" s="46">
        <v>2</v>
      </c>
      <c r="L42" s="47" t="s">
        <v>390</v>
      </c>
      <c r="M42" s="44">
        <v>8.78</v>
      </c>
      <c r="N42" s="44">
        <f t="shared" si="0"/>
        <v>96.21000000000001</v>
      </c>
      <c r="O42" s="43" t="s">
        <v>37</v>
      </c>
      <c r="P42" s="43" t="s">
        <v>391</v>
      </c>
      <c r="Q42" s="46" t="s">
        <v>255</v>
      </c>
      <c r="R42" s="43" t="s">
        <v>392</v>
      </c>
      <c r="S42" s="43" t="s">
        <v>53</v>
      </c>
      <c r="T42" s="43" t="s">
        <v>43</v>
      </c>
      <c r="U42" s="43" t="s">
        <v>43</v>
      </c>
      <c r="V42" s="53" t="s">
        <v>439</v>
      </c>
    </row>
    <row r="43" spans="1:22" s="40" customFormat="1" ht="36">
      <c r="A43" s="53" t="s">
        <v>422</v>
      </c>
      <c r="B43" s="43" t="s">
        <v>393</v>
      </c>
      <c r="C43" s="43" t="s">
        <v>394</v>
      </c>
      <c r="D43" s="43" t="s">
        <v>30</v>
      </c>
      <c r="E43" s="43" t="s">
        <v>75</v>
      </c>
      <c r="F43" s="43" t="s">
        <v>32</v>
      </c>
      <c r="G43" s="48" t="s">
        <v>176</v>
      </c>
      <c r="H43" s="48" t="s">
        <v>34</v>
      </c>
      <c r="I43" s="48" t="s">
        <v>127</v>
      </c>
      <c r="J43" s="43">
        <v>86.87</v>
      </c>
      <c r="K43" s="46">
        <v>1</v>
      </c>
      <c r="L43" s="47" t="s">
        <v>268</v>
      </c>
      <c r="M43" s="44">
        <v>0</v>
      </c>
      <c r="N43" s="44">
        <f t="shared" si="0"/>
        <v>87.87</v>
      </c>
      <c r="O43" s="43" t="s">
        <v>37</v>
      </c>
      <c r="P43" s="43" t="s">
        <v>395</v>
      </c>
      <c r="Q43" s="46" t="s">
        <v>255</v>
      </c>
      <c r="R43" s="43" t="s">
        <v>256</v>
      </c>
      <c r="S43" s="43" t="s">
        <v>41</v>
      </c>
      <c r="T43" s="43" t="s">
        <v>43</v>
      </c>
      <c r="U43" s="43" t="s">
        <v>43</v>
      </c>
      <c r="V43" s="53" t="s">
        <v>440</v>
      </c>
    </row>
  </sheetData>
  <sheetProtection/>
  <mergeCells count="23">
    <mergeCell ref="A1:V1"/>
    <mergeCell ref="A2:G2"/>
    <mergeCell ref="N2:V2"/>
    <mergeCell ref="K3:L3"/>
    <mergeCell ref="O3:P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M3:M4"/>
    <mergeCell ref="V3:V4"/>
    <mergeCell ref="N3:N4"/>
    <mergeCell ref="Q3:Q4"/>
    <mergeCell ref="R3:R4"/>
    <mergeCell ref="S3:S4"/>
    <mergeCell ref="T3:T4"/>
    <mergeCell ref="U3:U4"/>
  </mergeCells>
  <printOptions/>
  <pageMargins left="0.6993055555555555" right="0.699305555555555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7"/>
  <sheetViews>
    <sheetView zoomScalePageLayoutView="0" workbookViewId="0" topLeftCell="A1">
      <selection activeCell="V5" sqref="V5"/>
    </sheetView>
  </sheetViews>
  <sheetFormatPr defaultColWidth="9.00390625" defaultRowHeight="14.25"/>
  <cols>
    <col min="1" max="1" width="3.125" style="7" customWidth="1"/>
    <col min="2" max="2" width="5.625" style="8" customWidth="1"/>
    <col min="3" max="3" width="6.50390625" style="7" customWidth="1"/>
    <col min="4" max="4" width="3.375" style="7" customWidth="1"/>
    <col min="5" max="6" width="5.375" style="7" customWidth="1"/>
    <col min="7" max="7" width="4.375" style="7" customWidth="1"/>
    <col min="8" max="8" width="3.75390625" style="7" customWidth="1"/>
    <col min="9" max="9" width="4.00390625" style="7" customWidth="1"/>
    <col min="10" max="10" width="5.875" style="16" customWidth="1"/>
    <col min="11" max="11" width="4.125" style="7" customWidth="1"/>
    <col min="12" max="12" width="22.50390625" style="7" customWidth="1"/>
    <col min="13" max="13" width="6.00390625" style="7" customWidth="1"/>
    <col min="14" max="14" width="6.875" style="17" customWidth="1"/>
    <col min="15" max="16" width="3.875" style="17" customWidth="1"/>
    <col min="17" max="17" width="3.875" style="7" customWidth="1"/>
    <col min="18" max="18" width="10.375" style="18" customWidth="1"/>
    <col min="19" max="19" width="4.00390625" style="19" customWidth="1"/>
    <col min="20" max="21" width="3.625" style="20" customWidth="1"/>
    <col min="22" max="22" width="3.00390625" style="1" customWidth="1"/>
    <col min="23" max="23" width="9.00390625" style="7" bestFit="1" customWidth="1"/>
    <col min="24" max="16384" width="9.00390625" style="7" customWidth="1"/>
  </cols>
  <sheetData>
    <row r="1" spans="1:22" ht="20.25">
      <c r="A1" s="106" t="s">
        <v>396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</row>
    <row r="2" spans="1:26" ht="19.5">
      <c r="A2" s="107" t="s">
        <v>1</v>
      </c>
      <c r="B2" s="107"/>
      <c r="C2" s="107"/>
      <c r="D2" s="107"/>
      <c r="E2" s="107"/>
      <c r="F2" s="107"/>
      <c r="G2" s="107"/>
      <c r="H2" s="9"/>
      <c r="I2" s="9"/>
      <c r="J2" s="10"/>
      <c r="K2" s="9"/>
      <c r="L2" s="9"/>
      <c r="M2" s="9"/>
      <c r="N2" s="108" t="s">
        <v>2</v>
      </c>
      <c r="O2" s="108"/>
      <c r="P2" s="108"/>
      <c r="Q2" s="108"/>
      <c r="R2" s="108"/>
      <c r="S2" s="108"/>
      <c r="T2" s="108"/>
      <c r="U2" s="108"/>
      <c r="V2" s="108"/>
      <c r="W2" s="11"/>
      <c r="X2" s="11"/>
      <c r="Y2" s="11"/>
      <c r="Z2" s="11"/>
    </row>
    <row r="3" spans="1:26" s="13" customFormat="1" ht="19.5" customHeight="1">
      <c r="A3" s="98" t="s">
        <v>3</v>
      </c>
      <c r="B3" s="98" t="s">
        <v>4</v>
      </c>
      <c r="C3" s="100" t="s">
        <v>5</v>
      </c>
      <c r="D3" s="98" t="s">
        <v>6</v>
      </c>
      <c r="E3" s="122" t="s">
        <v>7</v>
      </c>
      <c r="F3" s="98" t="s">
        <v>8</v>
      </c>
      <c r="G3" s="98" t="s">
        <v>9</v>
      </c>
      <c r="H3" s="98" t="s">
        <v>10</v>
      </c>
      <c r="I3" s="98" t="s">
        <v>11</v>
      </c>
      <c r="J3" s="117" t="s">
        <v>12</v>
      </c>
      <c r="K3" s="119" t="s">
        <v>13</v>
      </c>
      <c r="L3" s="119"/>
      <c r="M3" s="98" t="s">
        <v>14</v>
      </c>
      <c r="N3" s="112" t="s">
        <v>15</v>
      </c>
      <c r="O3" s="120" t="s">
        <v>16</v>
      </c>
      <c r="P3" s="121"/>
      <c r="Q3" s="114" t="s">
        <v>17</v>
      </c>
      <c r="R3" s="98" t="s">
        <v>18</v>
      </c>
      <c r="S3" s="103" t="s">
        <v>19</v>
      </c>
      <c r="T3" s="104" t="s">
        <v>20</v>
      </c>
      <c r="U3" s="104" t="s">
        <v>21</v>
      </c>
      <c r="V3" s="98" t="s">
        <v>22</v>
      </c>
      <c r="W3" s="12"/>
      <c r="X3" s="12"/>
      <c r="Y3" s="12"/>
      <c r="Z3" s="12"/>
    </row>
    <row r="4" spans="1:26" s="13" customFormat="1" ht="19.5" customHeight="1">
      <c r="A4" s="99"/>
      <c r="B4" s="99"/>
      <c r="C4" s="101"/>
      <c r="D4" s="99"/>
      <c r="E4" s="123"/>
      <c r="F4" s="99"/>
      <c r="G4" s="99"/>
      <c r="H4" s="99"/>
      <c r="I4" s="99"/>
      <c r="J4" s="118"/>
      <c r="K4" s="14" t="s">
        <v>23</v>
      </c>
      <c r="L4" s="15" t="s">
        <v>24</v>
      </c>
      <c r="M4" s="99"/>
      <c r="N4" s="113"/>
      <c r="O4" s="6" t="s">
        <v>25</v>
      </c>
      <c r="P4" s="6" t="s">
        <v>26</v>
      </c>
      <c r="Q4" s="115"/>
      <c r="R4" s="116"/>
      <c r="S4" s="99"/>
      <c r="T4" s="105"/>
      <c r="U4" s="105"/>
      <c r="V4" s="99"/>
      <c r="W4" s="12"/>
      <c r="X4" s="12"/>
      <c r="Y4" s="12"/>
      <c r="Z4" s="12"/>
    </row>
    <row r="5" spans="1:22" s="21" customFormat="1" ht="144">
      <c r="A5" s="53" t="s">
        <v>411</v>
      </c>
      <c r="B5" s="43" t="s">
        <v>397</v>
      </c>
      <c r="C5" s="43" t="s">
        <v>398</v>
      </c>
      <c r="D5" s="43" t="s">
        <v>30</v>
      </c>
      <c r="E5" s="43" t="s">
        <v>75</v>
      </c>
      <c r="F5" s="43" t="s">
        <v>32</v>
      </c>
      <c r="G5" s="43" t="s">
        <v>33</v>
      </c>
      <c r="H5" s="43" t="s">
        <v>34</v>
      </c>
      <c r="I5" s="43" t="s">
        <v>33</v>
      </c>
      <c r="J5" s="43">
        <v>93.28</v>
      </c>
      <c r="K5" s="46" t="s">
        <v>169</v>
      </c>
      <c r="L5" s="49" t="s">
        <v>399</v>
      </c>
      <c r="M5" s="44">
        <v>8.84</v>
      </c>
      <c r="N5" s="44">
        <f>J5+K5+M5</f>
        <v>117.12</v>
      </c>
      <c r="O5" s="43" t="s">
        <v>37</v>
      </c>
      <c r="P5" s="43" t="s">
        <v>400</v>
      </c>
      <c r="Q5" s="46" t="s">
        <v>401</v>
      </c>
      <c r="R5" s="43" t="s">
        <v>402</v>
      </c>
      <c r="S5" s="43" t="s">
        <v>53</v>
      </c>
      <c r="T5" s="43" t="s">
        <v>43</v>
      </c>
      <c r="U5" s="43" t="s">
        <v>43</v>
      </c>
      <c r="V5" s="43"/>
    </row>
    <row r="6" spans="1:24" s="25" customFormat="1" ht="48">
      <c r="A6" s="53" t="s">
        <v>76</v>
      </c>
      <c r="B6" s="43" t="s">
        <v>403</v>
      </c>
      <c r="C6" s="43" t="s">
        <v>404</v>
      </c>
      <c r="D6" s="43" t="s">
        <v>66</v>
      </c>
      <c r="E6" s="43" t="s">
        <v>67</v>
      </c>
      <c r="F6" s="43" t="s">
        <v>97</v>
      </c>
      <c r="G6" s="43" t="s">
        <v>145</v>
      </c>
      <c r="H6" s="43" t="s">
        <v>34</v>
      </c>
      <c r="I6" s="43" t="s">
        <v>163</v>
      </c>
      <c r="J6" s="43">
        <v>83.13</v>
      </c>
      <c r="K6" s="46" t="s">
        <v>44</v>
      </c>
      <c r="L6" s="51" t="s">
        <v>405</v>
      </c>
      <c r="M6" s="44">
        <v>9.44</v>
      </c>
      <c r="N6" s="44">
        <f>J6+K6+M6</f>
        <v>96.57</v>
      </c>
      <c r="O6" s="43" t="s">
        <v>37</v>
      </c>
      <c r="P6" s="43" t="s">
        <v>406</v>
      </c>
      <c r="Q6" s="46" t="s">
        <v>401</v>
      </c>
      <c r="R6" s="43" t="s">
        <v>256</v>
      </c>
      <c r="S6" s="43" t="s">
        <v>41</v>
      </c>
      <c r="T6" s="43" t="s">
        <v>43</v>
      </c>
      <c r="U6" s="43" t="s">
        <v>43</v>
      </c>
      <c r="V6" s="43"/>
      <c r="X6" s="42"/>
    </row>
    <row r="7" spans="1:22" s="33" customFormat="1" ht="59.25">
      <c r="A7" s="53" t="s">
        <v>48</v>
      </c>
      <c r="B7" s="43" t="s">
        <v>407</v>
      </c>
      <c r="C7" s="43" t="s">
        <v>408</v>
      </c>
      <c r="D7" s="43" t="s">
        <v>66</v>
      </c>
      <c r="E7" s="43" t="s">
        <v>154</v>
      </c>
      <c r="F7" s="43" t="s">
        <v>84</v>
      </c>
      <c r="G7" s="43" t="s">
        <v>187</v>
      </c>
      <c r="H7" s="43" t="s">
        <v>34</v>
      </c>
      <c r="I7" s="43" t="s">
        <v>134</v>
      </c>
      <c r="J7" s="43">
        <v>77.53</v>
      </c>
      <c r="K7" s="43">
        <v>5</v>
      </c>
      <c r="L7" s="75" t="s">
        <v>446</v>
      </c>
      <c r="M7" s="47" t="s">
        <v>50</v>
      </c>
      <c r="N7" s="44">
        <f>J7+K7+M7</f>
        <v>91.95</v>
      </c>
      <c r="O7" s="43" t="s">
        <v>226</v>
      </c>
      <c r="P7" s="43" t="s">
        <v>409</v>
      </c>
      <c r="Q7" s="46" t="s">
        <v>401</v>
      </c>
      <c r="R7" s="43" t="s">
        <v>309</v>
      </c>
      <c r="S7" s="43" t="s">
        <v>41</v>
      </c>
      <c r="T7" s="43" t="s">
        <v>43</v>
      </c>
      <c r="U7" s="43" t="s">
        <v>43</v>
      </c>
      <c r="V7" s="43"/>
    </row>
  </sheetData>
  <sheetProtection/>
  <mergeCells count="23">
    <mergeCell ref="A1:V1"/>
    <mergeCell ref="A2:G2"/>
    <mergeCell ref="N2:V2"/>
    <mergeCell ref="K3:L3"/>
    <mergeCell ref="O3:P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M3:M4"/>
    <mergeCell ref="V3:V4"/>
    <mergeCell ref="N3:N4"/>
    <mergeCell ref="Q3:Q4"/>
    <mergeCell ref="R3:R4"/>
    <mergeCell ref="S3:S4"/>
    <mergeCell ref="T3:T4"/>
    <mergeCell ref="U3:U4"/>
  </mergeCells>
  <printOptions/>
  <pageMargins left="0.6993055555555555" right="0.699305555555555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jwc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panda</dc:creator>
  <cp:keywords/>
  <dc:description/>
  <cp:lastModifiedBy>walkinnet</cp:lastModifiedBy>
  <cp:lastPrinted>2012-09-29T09:58:27Z</cp:lastPrinted>
  <dcterms:created xsi:type="dcterms:W3CDTF">2004-09-21T10:42:18Z</dcterms:created>
  <dcterms:modified xsi:type="dcterms:W3CDTF">2012-09-29T10:46:37Z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2052-8.1.0.2998</vt:lpwstr>
  </property>
</Properties>
</file>